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4317FE11-665F-4F19-BED8-FF314DF2CA0B}" xr6:coauthVersionLast="31" xr6:coauthVersionMax="31" xr10:uidLastSave="{00000000-0000-0000-0000-000000000000}"/>
  <bookViews>
    <workbookView xWindow="0" yWindow="0" windowWidth="19200" windowHeight="7590" xr2:uid="{00000000-000D-0000-FFFF-FFFF00000000}"/>
  </bookViews>
  <sheets>
    <sheet name="员工差旅明细" sheetId="2" r:id="rId1"/>
  </sheets>
  <definedNames>
    <definedName name="_xlnm.Print_Area" localSheetId="0">员工差旅明细!$A$27:$K$39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2" l="1"/>
  <c r="I35" i="2"/>
  <c r="H20" i="2"/>
  <c r="B23" i="2" s="1"/>
  <c r="G20" i="2"/>
  <c r="H37" i="2"/>
  <c r="I20" i="2"/>
  <c r="G23" i="2" s="1"/>
  <c r="I37" i="2" l="1"/>
  <c r="K23" i="2"/>
</calcChain>
</file>

<file path=xl/sharedStrings.xml><?xml version="1.0" encoding="utf-8"?>
<sst xmlns="http://schemas.openxmlformats.org/spreadsheetml/2006/main" count="66" uniqueCount="51">
  <si>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</si>
  <si>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</si>
  <si>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</si>
  <si>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</si>
  <si>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</si>
  <si>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</si>
  <si>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</si>
  <si>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</si>
  <si>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</si>
  <si>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</si>
  <si>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</si>
  <si>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</si>
  <si>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</si>
  <si>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</si>
  <si>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</si>
  <si>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</si>
  <si>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</si>
  <si>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</si>
  <si>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</si>
  <si>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</si>
  <si>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</si>
  <si>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</si>
  <si>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</si>
  <si>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</si>
  <si>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</si>
  <si>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</si>
  <si>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</si>
  <si>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</si>
  <si>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</si>
  <si>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</si>
  <si>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</si>
  <si>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</si>
  <si>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</si>
  <si>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</si>
  <si>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</si>
  <si>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</si>
  <si>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</si>
  <si>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经理</t>
    <rPh sb="0" eb="1">
      <t>jing li</t>
    </rPh>
    <phoneticPr fontId="1" type="noConversion"/>
  </si>
  <si>
    <t>北京、廊坊</t>
    <rPh sb="0" eb="1">
      <t>bei jing</t>
    </rPh>
    <rPh sb="3" eb="4">
      <t>lang fang</t>
    </rPh>
    <phoneticPr fontId="1" type="noConversion"/>
  </si>
  <si>
    <t>8月</t>
    <rPh sb="1" eb="2">
      <t>yue</t>
    </rPh>
    <phoneticPr fontId="1" type="noConversion"/>
  </si>
  <si>
    <t>8月16日</t>
    <rPh sb="1" eb="2">
      <t>yue</t>
    </rPh>
    <rPh sb="4" eb="5">
      <t>ri</t>
    </rPh>
    <phoneticPr fontId="1" type="noConversion"/>
  </si>
  <si>
    <t>廊坊</t>
    <rPh sb="0" eb="1">
      <t>lang fnag</t>
    </rPh>
    <phoneticPr fontId="1" type="noConversion"/>
  </si>
  <si>
    <t>企划</t>
    <rPh sb="0" eb="1">
      <t>qi hua</t>
    </rPh>
    <phoneticPr fontId="1" type="noConversion"/>
  </si>
  <si>
    <t>8月10日-12日</t>
    <rPh sb="1" eb="2">
      <t>yue</t>
    </rPh>
    <rPh sb="4" eb="5">
      <t>ri</t>
    </rPh>
    <rPh sb="8" eb="9">
      <t>ri</t>
    </rPh>
    <phoneticPr fontId="1" type="noConversion"/>
  </si>
  <si>
    <t>廊坊</t>
    <rPh sb="0" eb="1">
      <t>lang fnag g</t>
    </rPh>
    <phoneticPr fontId="1" type="noConversion"/>
  </si>
  <si>
    <t>8月10日</t>
    <rPh sb="1" eb="2">
      <t>yue</t>
    </rPh>
    <rPh sb="4" eb="5">
      <t>ri</t>
    </rPh>
    <phoneticPr fontId="1" type="noConversion"/>
  </si>
  <si>
    <t>8月11日-12日</t>
    <rPh sb="1" eb="2">
      <t>yue</t>
    </rPh>
    <rPh sb="4" eb="5">
      <t>ri</t>
    </rPh>
    <rPh sb="8" eb="9">
      <t>ri</t>
    </rPh>
    <phoneticPr fontId="1" type="noConversion"/>
  </si>
  <si>
    <t>周末</t>
    <rPh sb="0" eb="1">
      <t>zhou mo</t>
    </rPh>
    <phoneticPr fontId="1" type="noConversion"/>
  </si>
  <si>
    <t>杨苗苗</t>
    <rPh sb="0" eb="1">
      <t>guo yan lei</t>
    </rPh>
    <rPh sb="4" eb="5">
      <t>hu yu han</t>
    </rPh>
    <phoneticPr fontId="1" type="noConversion"/>
  </si>
  <si>
    <t>大巴下车-家</t>
    <rPh sb="0" eb="1">
      <t>guo lu fei</t>
    </rPh>
    <phoneticPr fontId="1" type="noConversion"/>
  </si>
  <si>
    <t>杨苗苗</t>
    <rPh sb="0" eb="1">
      <t>guo yan lei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</si>
</sst>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8" xfId="1" applyFont="1" applyBorder="1" applyAlignment="1">
      <alignment horizontal="right"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4" xfId="1" applyFont="1" applyBorder="1" applyAlignment="1">
      <alignment horizontal="right" vertical="center"/>
    </xf>
    <xf numFmtId="0" fontId="11" fillId="3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1" fillId="0" borderId="0" xfId="1" applyFo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topLeftCell="A14" zoomScaleNormal="120" zoomScaleSheetLayoutView="100" zoomScalePageLayoutView="120" workbookViewId="0">
      <selection activeCell="E35" sqref="E35:J36"/>
    </sheetView>
  </sheetViews>
  <sheetFormatPr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5.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>
      <c r="B5" s="47" t="s">
        <v>29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0</v>
      </c>
      <c r="E8" s="9"/>
      <c r="F8" s="57" t="s">
        <v>48</v>
      </c>
      <c r="G8" s="57"/>
      <c r="H8" s="9" t="s">
        <v>1</v>
      </c>
      <c r="I8" s="8"/>
      <c r="J8" s="57" t="s">
        <v>37</v>
      </c>
      <c r="K8" s="69"/>
    </row>
    <row r="9" spans="2:11">
      <c r="B9" s="7"/>
      <c r="C9" s="8"/>
      <c r="D9" s="9" t="s">
        <v>2</v>
      </c>
      <c r="E9" s="9"/>
      <c r="F9" s="57" t="s">
        <v>38</v>
      </c>
      <c r="G9" s="57"/>
      <c r="H9" s="9" t="s">
        <v>3</v>
      </c>
      <c r="I9" s="8"/>
      <c r="J9" s="57" t="s">
        <v>30</v>
      </c>
      <c r="K9" s="69"/>
    </row>
    <row r="10" spans="2:11">
      <c r="B10" s="7"/>
      <c r="C10" s="8"/>
      <c r="D10" s="9" t="s">
        <v>4</v>
      </c>
      <c r="E10" s="9"/>
      <c r="F10" s="57" t="s">
        <v>39</v>
      </c>
      <c r="G10" s="57"/>
      <c r="H10" s="9" t="s">
        <v>5</v>
      </c>
      <c r="I10" s="10"/>
      <c r="J10" s="59" t="s">
        <v>40</v>
      </c>
      <c r="K10" s="69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76" t="s">
        <v>6</v>
      </c>
      <c r="C13" s="77"/>
      <c r="D13" s="15" t="s">
        <v>7</v>
      </c>
      <c r="E13" s="74" t="s">
        <v>8</v>
      </c>
      <c r="F13" s="75"/>
      <c r="G13" s="16" t="s">
        <v>9</v>
      </c>
      <c r="H13" s="17" t="s">
        <v>10</v>
      </c>
      <c r="I13" s="74" t="s">
        <v>11</v>
      </c>
      <c r="J13" s="75"/>
      <c r="K13" s="16" t="s">
        <v>12</v>
      </c>
    </row>
    <row r="14" spans="2:11">
      <c r="B14" s="70">
        <v>1</v>
      </c>
      <c r="C14" s="71"/>
      <c r="D14" s="78" t="s">
        <v>13</v>
      </c>
      <c r="E14" s="70" t="s">
        <v>14</v>
      </c>
      <c r="F14" s="71"/>
      <c r="G14" s="18">
        <v>0</v>
      </c>
      <c r="H14" s="18"/>
      <c r="I14" s="72"/>
      <c r="J14" s="73"/>
      <c r="K14" s="19" t="s">
        <v>15</v>
      </c>
    </row>
    <row r="15" spans="2:11">
      <c r="B15" s="70">
        <v>2</v>
      </c>
      <c r="C15" s="71"/>
      <c r="D15" s="79"/>
      <c r="E15" s="81" t="s">
        <v>16</v>
      </c>
      <c r="F15" s="82"/>
      <c r="G15" s="18">
        <v>68.510000000000005</v>
      </c>
      <c r="H15" s="18">
        <v>68.510000000000005</v>
      </c>
      <c r="I15" s="72">
        <v>0</v>
      </c>
      <c r="J15" s="73"/>
      <c r="K15" s="24" t="s">
        <v>49</v>
      </c>
    </row>
    <row r="16" spans="2:11">
      <c r="B16" s="70">
        <v>3</v>
      </c>
      <c r="C16" s="71"/>
      <c r="D16" s="79"/>
      <c r="E16" s="70" t="s">
        <v>17</v>
      </c>
      <c r="F16" s="71"/>
      <c r="G16" s="18"/>
      <c r="H16" s="18"/>
      <c r="I16" s="72"/>
      <c r="J16" s="73"/>
      <c r="K16" s="19"/>
    </row>
    <row r="17" spans="1:11">
      <c r="B17" s="70">
        <v>4</v>
      </c>
      <c r="C17" s="71"/>
      <c r="D17" s="79"/>
      <c r="E17" s="81" t="s">
        <v>18</v>
      </c>
      <c r="F17" s="82"/>
      <c r="G17" s="18">
        <v>0</v>
      </c>
      <c r="H17" s="18">
        <v>0</v>
      </c>
      <c r="I17" s="72">
        <v>0</v>
      </c>
      <c r="J17" s="73"/>
      <c r="K17" s="24"/>
    </row>
    <row r="18" spans="1:11">
      <c r="B18" s="70">
        <v>5</v>
      </c>
      <c r="C18" s="71"/>
      <c r="D18" s="80"/>
      <c r="E18" s="70" t="s">
        <v>19</v>
      </c>
      <c r="F18" s="71"/>
      <c r="G18" s="18"/>
      <c r="H18" s="18"/>
      <c r="I18" s="72"/>
      <c r="J18" s="73"/>
      <c r="K18" s="24" t="s">
        <v>20</v>
      </c>
    </row>
    <row r="19" spans="1:11">
      <c r="B19" s="70">
        <v>6</v>
      </c>
      <c r="C19" s="71"/>
      <c r="D19" s="45" t="s">
        <v>21</v>
      </c>
      <c r="E19" s="54"/>
      <c r="F19" s="54"/>
      <c r="G19" s="18"/>
      <c r="H19" s="18"/>
      <c r="I19" s="72"/>
      <c r="J19" s="73"/>
      <c r="K19" s="24"/>
    </row>
    <row r="20" spans="1:11">
      <c r="B20" s="74" t="s">
        <v>22</v>
      </c>
      <c r="C20" s="86"/>
      <c r="D20" s="86"/>
      <c r="E20" s="86"/>
      <c r="F20" s="75"/>
      <c r="G20" s="20">
        <f>SUM(G14:G19)</f>
        <v>68.510000000000005</v>
      </c>
      <c r="H20" s="20">
        <f>SUM(H14:H19)</f>
        <v>68.510000000000005</v>
      </c>
      <c r="I20" s="84">
        <f>SUM(I14:J19)</f>
        <v>0</v>
      </c>
      <c r="J20" s="85"/>
      <c r="K20" s="21"/>
    </row>
    <row r="21" spans="1:11">
      <c r="B21" s="14"/>
      <c r="C21" s="14"/>
      <c r="D21" s="14"/>
      <c r="E21" s="14"/>
      <c r="F21" s="14"/>
      <c r="G21" s="14"/>
      <c r="H21" s="14"/>
      <c r="I21" s="14"/>
      <c r="J21" s="22"/>
      <c r="K21" s="14"/>
    </row>
    <row r="22" spans="1:11">
      <c r="B22" s="87" t="s">
        <v>10</v>
      </c>
      <c r="C22" s="87"/>
      <c r="D22" s="87"/>
      <c r="E22" s="87"/>
      <c r="F22" s="87"/>
      <c r="G22" s="87" t="s">
        <v>23</v>
      </c>
      <c r="H22" s="87"/>
      <c r="I22" s="87"/>
      <c r="J22" s="87"/>
      <c r="K22" s="16" t="s">
        <v>24</v>
      </c>
    </row>
    <row r="23" spans="1:11">
      <c r="B23" s="83">
        <f>H20</f>
        <v>68.510000000000005</v>
      </c>
      <c r="C23" s="83"/>
      <c r="D23" s="83"/>
      <c r="E23" s="83"/>
      <c r="F23" s="83"/>
      <c r="G23" s="83">
        <f>I20</f>
        <v>0</v>
      </c>
      <c r="H23" s="83"/>
      <c r="I23" s="83"/>
      <c r="J23" s="83"/>
      <c r="K23" s="23">
        <f>SUM(B23:J23)</f>
        <v>68.510000000000005</v>
      </c>
    </row>
    <row r="24" spans="1:1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>
      <c r="B25" s="14" t="s">
        <v>25</v>
      </c>
      <c r="C25" s="14"/>
      <c r="D25" s="14"/>
      <c r="E25" s="14"/>
      <c r="F25" s="14" t="s">
        <v>26</v>
      </c>
      <c r="G25" s="14" t="s">
        <v>27</v>
      </c>
      <c r="H25" s="14"/>
      <c r="I25" s="14"/>
      <c r="J25" s="14" t="s">
        <v>28</v>
      </c>
      <c r="K25" s="14"/>
    </row>
    <row r="27" spans="1:11" ht="17.5">
      <c r="A27" s="65" t="s">
        <v>31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6"/>
      <c r="C29" s="27"/>
      <c r="D29" s="28" t="s">
        <v>0</v>
      </c>
      <c r="E29" s="28"/>
      <c r="F29" s="66" t="s">
        <v>50</v>
      </c>
      <c r="G29" s="67"/>
      <c r="H29" s="28" t="s">
        <v>1</v>
      </c>
      <c r="I29" s="27"/>
      <c r="J29" s="66"/>
      <c r="K29" s="68"/>
    </row>
    <row r="30" spans="1:11">
      <c r="A30" s="25"/>
      <c r="B30" s="29"/>
      <c r="C30" s="30"/>
      <c r="D30" s="31" t="s">
        <v>2</v>
      </c>
      <c r="E30" s="31"/>
      <c r="F30" s="57" t="s">
        <v>41</v>
      </c>
      <c r="G30" s="58"/>
      <c r="H30" s="31" t="s">
        <v>3</v>
      </c>
      <c r="I30" s="30"/>
      <c r="J30" s="57" t="s">
        <v>42</v>
      </c>
      <c r="K30" s="60"/>
    </row>
    <row r="31" spans="1:11">
      <c r="A31" s="25"/>
      <c r="B31" s="29"/>
      <c r="C31" s="30"/>
      <c r="D31" s="31" t="s">
        <v>4</v>
      </c>
      <c r="E31" s="31"/>
      <c r="F31" s="57" t="s">
        <v>43</v>
      </c>
      <c r="G31" s="58"/>
      <c r="H31" s="31" t="s">
        <v>5</v>
      </c>
      <c r="I31" s="32"/>
      <c r="J31" s="59">
        <v>43357</v>
      </c>
      <c r="K31" s="60"/>
    </row>
    <row r="32" spans="1:11">
      <c r="A32" s="25"/>
      <c r="B32" s="33"/>
      <c r="C32" s="34"/>
      <c r="D32" s="35"/>
      <c r="E32" s="35"/>
      <c r="F32" s="36"/>
      <c r="G32" s="36"/>
      <c r="H32" s="35" t="s">
        <v>32</v>
      </c>
      <c r="I32" s="37"/>
      <c r="J32" s="61"/>
      <c r="K32" s="62"/>
    </row>
    <row r="33" spans="1:11">
      <c r="A33" s="25"/>
      <c r="B33" s="25"/>
      <c r="C33" s="25"/>
      <c r="D33" s="25"/>
      <c r="E33" s="25"/>
      <c r="F33" s="25"/>
      <c r="G33" s="25"/>
      <c r="H33" s="25"/>
      <c r="I33" s="63"/>
      <c r="J33" s="63"/>
      <c r="K33" s="25"/>
    </row>
    <row r="34" spans="1:11">
      <c r="A34" s="25"/>
      <c r="B34" s="53"/>
      <c r="C34" s="53"/>
      <c r="D34" s="38" t="s">
        <v>33</v>
      </c>
      <c r="E34" s="53" t="s">
        <v>34</v>
      </c>
      <c r="F34" s="53"/>
      <c r="G34" s="39" t="s">
        <v>35</v>
      </c>
      <c r="H34" s="39" t="s">
        <v>36</v>
      </c>
      <c r="I34" s="64" t="s">
        <v>22</v>
      </c>
      <c r="J34" s="64"/>
      <c r="K34" s="40" t="s">
        <v>12</v>
      </c>
    </row>
    <row r="35" spans="1:11">
      <c r="A35" s="25"/>
      <c r="B35" s="53">
        <v>1</v>
      </c>
      <c r="C35" s="53"/>
      <c r="D35" s="46" t="s">
        <v>44</v>
      </c>
      <c r="E35" s="54" t="s">
        <v>45</v>
      </c>
      <c r="F35" s="53"/>
      <c r="G35" s="39">
        <v>100</v>
      </c>
      <c r="H35" s="39">
        <v>1</v>
      </c>
      <c r="I35" s="55">
        <f>G35*H35</f>
        <v>100</v>
      </c>
      <c r="J35" s="56"/>
      <c r="K35" s="41"/>
    </row>
    <row r="36" spans="1:11">
      <c r="A36" s="25"/>
      <c r="B36" s="53">
        <v>2</v>
      </c>
      <c r="C36" s="53"/>
      <c r="D36" s="46" t="s">
        <v>44</v>
      </c>
      <c r="E36" s="54" t="s">
        <v>46</v>
      </c>
      <c r="F36" s="53"/>
      <c r="G36" s="39">
        <v>200</v>
      </c>
      <c r="H36" s="39">
        <v>2</v>
      </c>
      <c r="I36" s="55">
        <f>G36*H36</f>
        <v>400</v>
      </c>
      <c r="J36" s="56"/>
      <c r="K36" s="24" t="s">
        <v>47</v>
      </c>
    </row>
    <row r="37" spans="1:11">
      <c r="A37" s="25"/>
      <c r="B37" s="48" t="s">
        <v>22</v>
      </c>
      <c r="C37" s="49"/>
      <c r="D37" s="49"/>
      <c r="E37" s="49"/>
      <c r="F37" s="50"/>
      <c r="G37" s="42"/>
      <c r="H37" s="42">
        <f>SUM(H35:H36)</f>
        <v>3</v>
      </c>
      <c r="I37" s="51">
        <f>SUM(I35:J36)</f>
        <v>500</v>
      </c>
      <c r="J37" s="52"/>
      <c r="K37" s="43"/>
    </row>
    <row r="38" spans="1:11">
      <c r="A38" s="25"/>
      <c r="B38" s="44" t="s">
        <v>25</v>
      </c>
      <c r="C38" s="44"/>
      <c r="D38" s="44"/>
      <c r="E38" s="44"/>
      <c r="F38" s="44" t="s">
        <v>26</v>
      </c>
      <c r="G38" s="44" t="s">
        <v>27</v>
      </c>
      <c r="H38" s="44"/>
      <c r="I38" s="44"/>
      <c r="J38" s="44" t="s">
        <v>28</v>
      </c>
      <c r="K38" s="44"/>
    </row>
  </sheetData>
  <mergeCells count="55">
    <mergeCell ref="E19:F19"/>
    <mergeCell ref="I19:J19"/>
    <mergeCell ref="G23:J23"/>
    <mergeCell ref="B23:F23"/>
    <mergeCell ref="I20:J20"/>
    <mergeCell ref="B20:F20"/>
    <mergeCell ref="B22:F22"/>
    <mergeCell ref="G22:J22"/>
    <mergeCell ref="B19:C19"/>
    <mergeCell ref="E14:F14"/>
    <mergeCell ref="B13:C13"/>
    <mergeCell ref="B14:C14"/>
    <mergeCell ref="B15:C15"/>
    <mergeCell ref="D14:D18"/>
    <mergeCell ref="B16:C16"/>
    <mergeCell ref="B17:C17"/>
    <mergeCell ref="B18:C18"/>
    <mergeCell ref="E17:F17"/>
    <mergeCell ref="E15:F15"/>
    <mergeCell ref="B5:K5"/>
    <mergeCell ref="J8:K8"/>
    <mergeCell ref="J9:K9"/>
    <mergeCell ref="J10:K10"/>
    <mergeCell ref="E18:F18"/>
    <mergeCell ref="I16:J16"/>
    <mergeCell ref="F8:G8"/>
    <mergeCell ref="F9:G9"/>
    <mergeCell ref="F10:G10"/>
    <mergeCell ref="I17:J17"/>
    <mergeCell ref="I18:J18"/>
    <mergeCell ref="I13:J13"/>
    <mergeCell ref="I14:J14"/>
    <mergeCell ref="I15:J15"/>
    <mergeCell ref="E16:F16"/>
    <mergeCell ref="E13:F13"/>
    <mergeCell ref="A27:K27"/>
    <mergeCell ref="F29:G29"/>
    <mergeCell ref="J29:K29"/>
    <mergeCell ref="F30:G30"/>
    <mergeCell ref="J30:K30"/>
    <mergeCell ref="F31:G31"/>
    <mergeCell ref="J31:K31"/>
    <mergeCell ref="J32:K32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2017-02-16T08:55:24Z</cp:lastPrinted>
  <dcterms:created xsi:type="dcterms:W3CDTF">2014-04-15T08:52:03Z</dcterms:created>
  <dcterms:modified xsi:type="dcterms:W3CDTF">2018-09-14T01:09:24Z</dcterms:modified>
</cp:coreProperties>
</file>