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<sst xmlns="http://schemas.openxmlformats.org/spreadsheetml/2006/main" count="45">
  <si>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</si>
  <si>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</si>
  <si>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杨苗苗</t>
  </si>
  <si>
    <t>职位:</t>
  </si>
  <si>
    <t>助理</t>
  </si>
  <si>
    <t>发生地:</t>
  </si>
  <si>
    <t>北京</t>
  </si>
  <si>
    <t>部门:</t>
  </si>
  <si>
    <t>企划部</t>
  </si>
  <si>
    <t>发生日期:</t>
  </si>
  <si>
    <t>2018.6.5-7</t>
  </si>
  <si>
    <t>报销日期:</t>
  </si>
  <si>
    <t>2018.6.12</t>
  </si>
  <si>
    <t>团号:</t>
  </si>
  <si>
    <t xml:space="preserve">HMZA-180606-QDH685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</si>
  <si>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</si>
  <si>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</si>
  <si>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</si>
  <si>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</si>
  <si>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</si>
  <si>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</si>
  <si>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</si>
  <si>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</si>
  <si>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</si>
  <si>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</si>
  <si>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</si>
  <si>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详见滴滴行程单</t>
  </si>
  <si>
    <t>住宿费</t>
  </si>
  <si>
    <t>餐费</t>
  </si>
  <si>
    <t>6.5 晚餐</t>
  </si>
  <si>
    <t>6.6 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</si>
  <si>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</si>
  <si>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</si>
  <si>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</si>
  <si>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</si>
  <si>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</si>
  <si>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</si>
  <si>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</si>
  <si>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</si>
  <si>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</si>
  <si>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</si>
  <si>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</si>
  <si>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</si>
  <si>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</si>
  <si>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6月5、6日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</si>
</sst>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;[Red]#,##0.00"/>
    <numFmt numFmtId="179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18" borderId="1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0" borderId="19" applyNumberFormat="0" applyAlignment="0" applyProtection="0">
      <alignment vertical="center"/>
    </xf>
    <xf numFmtId="0" fontId="13" fillId="10" borderId="17" applyNumberFormat="0" applyAlignment="0" applyProtection="0">
      <alignment vertical="center"/>
    </xf>
    <xf numFmtId="0" fontId="26" fillId="26" borderId="2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2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7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zoomScaleSheetLayoutView="100" topLeftCell="A7" workbookViewId="0">
      <selection activeCell="I16" sqref="I16:J16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11" t="s">
        <v>12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9"/>
      <c r="J8" s="15" t="s">
        <v>14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0</v>
      </c>
      <c r="H11" s="26">
        <v>0</v>
      </c>
      <c r="I11" s="41"/>
      <c r="J11" s="42"/>
      <c r="K11" s="43" t="s">
        <v>24</v>
      </c>
    </row>
    <row r="12" ht="20.1" customHeight="1" spans="2:11">
      <c r="B12" s="22">
        <v>2</v>
      </c>
      <c r="C12" s="23"/>
      <c r="D12" s="24"/>
      <c r="E12" s="25" t="s">
        <v>25</v>
      </c>
      <c r="F12" s="25"/>
      <c r="G12" s="26">
        <v>269.51</v>
      </c>
      <c r="H12" s="26">
        <v>269.51</v>
      </c>
      <c r="I12" s="41"/>
      <c r="J12" s="42"/>
      <c r="K12" s="43" t="s">
        <v>26</v>
      </c>
    </row>
    <row r="13" ht="20.1" customHeight="1" spans="2:11">
      <c r="B13" s="22">
        <v>3</v>
      </c>
      <c r="C13" s="23"/>
      <c r="D13" s="24"/>
      <c r="E13" s="25" t="s">
        <v>27</v>
      </c>
      <c r="F13" s="25"/>
      <c r="G13" s="26">
        <v>0</v>
      </c>
      <c r="H13" s="26">
        <v>0</v>
      </c>
      <c r="I13" s="41"/>
      <c r="J13" s="42"/>
      <c r="K13" s="43" t="s">
        <v>24</v>
      </c>
    </row>
    <row r="14" ht="20.1" customHeight="1" spans="2:11">
      <c r="B14" s="22">
        <v>4</v>
      </c>
      <c r="C14" s="23"/>
      <c r="D14" s="24"/>
      <c r="E14" s="24" t="s">
        <v>28</v>
      </c>
      <c r="F14" s="24"/>
      <c r="G14" s="26">
        <v>65.9</v>
      </c>
      <c r="H14" s="26">
        <v>65.9</v>
      </c>
      <c r="I14" s="41"/>
      <c r="J14" s="42"/>
      <c r="K14" s="43" t="s">
        <v>29</v>
      </c>
    </row>
    <row r="15" ht="20.1" customHeight="1" spans="2:11">
      <c r="B15" s="22">
        <v>5</v>
      </c>
      <c r="C15" s="23"/>
      <c r="D15" s="24"/>
      <c r="E15" s="24"/>
      <c r="F15" s="24"/>
      <c r="G15" s="26">
        <v>65</v>
      </c>
      <c r="H15" s="26">
        <v>65</v>
      </c>
      <c r="I15" s="41"/>
      <c r="J15" s="42"/>
      <c r="K15" s="43" t="s">
        <v>30</v>
      </c>
    </row>
    <row r="16" ht="20.1" customHeight="1" spans="2:11">
      <c r="B16" s="22">
        <v>6</v>
      </c>
      <c r="C16" s="27"/>
      <c r="D16" s="28" t="s">
        <v>31</v>
      </c>
      <c r="E16" s="25"/>
      <c r="F16" s="25"/>
      <c r="G16" s="26">
        <v>0</v>
      </c>
      <c r="H16" s="26">
        <v>0</v>
      </c>
      <c r="I16" s="41"/>
      <c r="J16" s="42"/>
      <c r="K16" s="43"/>
    </row>
    <row r="17" ht="20.1" customHeight="1" spans="2:11">
      <c r="B17" s="22">
        <v>7</v>
      </c>
      <c r="C17" s="27"/>
      <c r="D17" s="29"/>
      <c r="E17" s="25"/>
      <c r="F17" s="25"/>
      <c r="G17" s="26">
        <v>0</v>
      </c>
      <c r="H17" s="26">
        <v>0</v>
      </c>
      <c r="I17" s="41"/>
      <c r="J17" s="42"/>
      <c r="K17" s="43"/>
    </row>
    <row r="18" ht="20.1" customHeight="1" spans="2:11">
      <c r="B18" s="19" t="s">
        <v>32</v>
      </c>
      <c r="C18" s="30"/>
      <c r="D18" s="30"/>
      <c r="E18" s="30"/>
      <c r="F18" s="20"/>
      <c r="G18" s="31">
        <f>SUM(G11:G17)</f>
        <v>400.41</v>
      </c>
      <c r="H18" s="31">
        <f>SUM(H11:H17)</f>
        <v>400.41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33</v>
      </c>
      <c r="H20" s="21"/>
      <c r="I20" s="21"/>
      <c r="J20" s="21"/>
      <c r="K20" s="21" t="s">
        <v>34</v>
      </c>
    </row>
    <row r="21" ht="20.1" customHeight="1" spans="2:11">
      <c r="B21" s="32">
        <f>H18</f>
        <v>400.41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400.41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35</v>
      </c>
      <c r="C23" s="16"/>
      <c r="D23" s="16"/>
      <c r="E23" s="16"/>
      <c r="F23" s="16" t="s">
        <v>36</v>
      </c>
      <c r="G23" s="16" t="s">
        <v>37</v>
      </c>
      <c r="H23" s="16"/>
      <c r="I23" s="16"/>
      <c r="J23" s="16" t="s">
        <v>38</v>
      </c>
      <c r="K23" s="16"/>
    </row>
    <row r="26" ht="17.5" spans="1:11">
      <c r="A26" s="2" t="s">
        <v>39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杨苗苗</v>
      </c>
      <c r="G28" s="7"/>
      <c r="H28" s="6" t="s">
        <v>3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企划部</v>
      </c>
      <c r="K29" s="37"/>
    </row>
    <row r="30" ht="20.1" customHeight="1" spans="2:11">
      <c r="B30" s="8"/>
      <c r="C30" s="9"/>
      <c r="D30" s="10" t="s">
        <v>9</v>
      </c>
      <c r="E30" s="10"/>
      <c r="F30" s="11" t="str">
        <f>F7</f>
        <v>2018.6.5-7</v>
      </c>
      <c r="G30" s="11"/>
      <c r="H30" s="10" t="s">
        <v>11</v>
      </c>
      <c r="I30" s="38"/>
      <c r="J30" s="11" t="str">
        <f>J7</f>
        <v>2018.6.12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39"/>
      <c r="J31" s="15" t="str">
        <f>J8</f>
        <v>HMZA-180606-QDH685 </v>
      </c>
      <c r="K31" s="40"/>
    </row>
    <row r="32" ht="20.1" customHeight="1"/>
    <row r="33" ht="20.1" customHeight="1" spans="2:11">
      <c r="B33" s="25"/>
      <c r="C33" s="25"/>
      <c r="D33" s="33" t="s">
        <v>40</v>
      </c>
      <c r="E33" s="25" t="s">
        <v>41</v>
      </c>
      <c r="F33" s="25"/>
      <c r="G33" s="26" t="s">
        <v>42</v>
      </c>
      <c r="H33" s="26" t="s">
        <v>43</v>
      </c>
      <c r="I33" s="26" t="s">
        <v>32</v>
      </c>
      <c r="J33" s="26"/>
      <c r="K33" s="49" t="s">
        <v>21</v>
      </c>
    </row>
    <row r="34" ht="20.1" customHeight="1" spans="2:11">
      <c r="B34" s="25">
        <v>1</v>
      </c>
      <c r="C34" s="25"/>
      <c r="D34" s="34" t="s">
        <v>6</v>
      </c>
      <c r="E34" s="25" t="s">
        <v>44</v>
      </c>
      <c r="F34" s="25"/>
      <c r="G34" s="26">
        <v>100</v>
      </c>
      <c r="H34" s="26">
        <v>2</v>
      </c>
      <c r="I34" s="41">
        <f>G34*H34</f>
        <v>200</v>
      </c>
      <c r="J34" s="42"/>
      <c r="K34" s="50"/>
    </row>
    <row r="35" ht="20.1" customHeight="1" spans="2:11">
      <c r="B35" s="25">
        <v>2</v>
      </c>
      <c r="C35" s="25"/>
      <c r="D35" s="34"/>
      <c r="E35" s="25"/>
      <c r="F35" s="25"/>
      <c r="G35" s="26">
        <v>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5">
        <v>3</v>
      </c>
      <c r="C36" s="25"/>
      <c r="D36" s="34"/>
      <c r="E36" s="25"/>
      <c r="F36" s="25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19" t="s">
        <v>32</v>
      </c>
      <c r="C37" s="30"/>
      <c r="D37" s="30"/>
      <c r="E37" s="30"/>
      <c r="F37" s="20"/>
      <c r="G37" s="31"/>
      <c r="H37" s="31">
        <f>SUM(H19:H36)</f>
        <v>2</v>
      </c>
      <c r="I37" s="44">
        <f>SUM(I34:J36)</f>
        <v>200</v>
      </c>
      <c r="J37" s="45"/>
      <c r="K37" s="46"/>
    </row>
    <row r="38" ht="20.1" customHeight="1" spans="2:11">
      <c r="B38" s="16" t="s">
        <v>35</v>
      </c>
      <c r="C38" s="16"/>
      <c r="D38" s="16"/>
      <c r="E38" s="16"/>
      <c r="F38" s="16" t="s">
        <v>36</v>
      </c>
      <c r="G38" s="16" t="s">
        <v>37</v>
      </c>
      <c r="H38" s="16"/>
      <c r="I38" s="16"/>
      <c r="J38" s="16" t="s">
        <v>38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5"/>
    <mergeCell ref="D16:D17"/>
    <mergeCell ref="E14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2018-06-12T02:59:26Z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