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611"/>
  <workbookPr/>
  <mc:AlternateContent xmlns:mc="http://schemas.openxmlformats.org/markup-compatibility/2006">
    <mc:Choice Requires="x15">
      <x15ac:absPath xmlns:x15ac="http://schemas.microsoft.com/office/spreadsheetml/2010/11/ac" url="/Users/mac/Desktop/电影节之夜/成本/姜子文发票/"/>
    </mc:Choice>
  </mc:AlternateContent>
  <xr:revisionPtr revIDLastSave="0" documentId="13_ncr:1_{1942FF27-1C47-014C-B914-3C1951D36D57}" xr6:coauthVersionLast="47" xr6:coauthVersionMax="47" xr10:uidLastSave="{00000000-0000-0000-0000-000000000000}"/>
  <bookViews>
    <workbookView xWindow="4680" yWindow="500" windowWidth="24120" windowHeight="16020" activeTab="1" xr2:uid="{00000000-000D-0000-FFFF-FFFF00000000}"/>
  </bookViews>
  <sheets>
    <sheet name="员工报销明细" sheetId="3" r:id="rId1"/>
    <sheet name="员工差旅明细" sheetId="2" r:id="rId2"/>
    <sheet name="行政费用报销单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20" i="2" l="1"/>
  <c r="H20" i="2"/>
  <c r="B23" i="2" s="1"/>
  <c r="I20" i="2"/>
  <c r="G23" i="2" s="1"/>
  <c r="G32" i="4"/>
  <c r="C62" i="3"/>
  <c r="I62" i="3" s="1"/>
  <c r="G62" i="3"/>
  <c r="E62" i="3"/>
  <c r="E46" i="3"/>
  <c r="E48" i="3" s="1"/>
  <c r="D48" i="3"/>
  <c r="C48" i="3"/>
  <c r="E41" i="3"/>
  <c r="E45" i="3" s="1"/>
  <c r="D45" i="3"/>
  <c r="C45" i="3"/>
  <c r="E32" i="3"/>
  <c r="E40" i="3" s="1"/>
  <c r="D40" i="3"/>
  <c r="C40" i="3"/>
  <c r="E20" i="3"/>
  <c r="E26" i="3" s="1"/>
  <c r="D26" i="3"/>
  <c r="E15" i="3"/>
  <c r="E19" i="3"/>
  <c r="D19" i="3"/>
  <c r="C19" i="3"/>
  <c r="E12" i="3"/>
  <c r="E14" i="3"/>
  <c r="D14" i="3"/>
  <c r="C14" i="3"/>
  <c r="E11" i="3"/>
  <c r="D11" i="3"/>
  <c r="C11" i="3"/>
  <c r="K23" i="2" l="1"/>
</calcChain>
</file>

<file path=xl/sharedStrings.xml><?xml version="1.0" encoding="utf-8"?>
<sst xmlns="http://schemas.openxmlformats.org/spreadsheetml/2006/main" count="155" uniqueCount="111">
  <si>
    <t>【借款报销单】</t>
  </si>
  <si>
    <t>团号：HMZA-210911-ZJT690</t>
  </si>
  <si>
    <t>活动日期：2021年9月11-19日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</si>
  <si>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</si>
  <si>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</si>
  <si>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</si>
  <si>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</si>
  <si>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</si>
  <si>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</si>
  <si>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</si>
  <si>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</si>
  <si>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</si>
  <si>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</si>
  <si>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</si>
  <si>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</si>
  <si>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</si>
  <si>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</si>
  <si>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</si>
  <si>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</si>
  <si>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</si>
  <si>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</si>
  <si>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</si>
  <si>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</si>
  <si>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</si>
  <si>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</si>
  <si>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</si>
  <si>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</si>
  <si>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</si>
  <si>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</si>
  <si>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其他人员转账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</si>
  <si>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</si>
  <si>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</si>
  <si>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</si>
  <si>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</si>
  <si>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</si>
  <si>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</si>
  <si>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</si>
  <si>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零食采买</t>
  </si>
  <si>
    <t>活动零食采买</t>
  </si>
  <si>
    <t>零食采买费用合计</t>
  </si>
  <si>
    <t>物料采买</t>
  </si>
  <si>
    <t>活动物料采买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</si>
  <si>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</si>
  <si>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</si>
  <si>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</si>
  <si>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</si>
  <si>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</si>
  <si>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</si>
  <si>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</si>
  <si>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</si>
  <si>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</si>
  <si>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</si>
  <si>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</si>
  <si>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</si>
  <si>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</si>
  <si>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</si>
  <si>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企划部</t>
  </si>
  <si>
    <t>发生地:</t>
  </si>
  <si>
    <t>北京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</si>
  <si>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</si>
  <si>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</si>
  <si>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</si>
  <si>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</si>
  <si>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</si>
  <si>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</si>
  <si>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</si>
  <si>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</si>
  <si>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</si>
  <si>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</si>
  <si>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</si>
  <si>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</si>
  <si>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</si>
  <si>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</si>
  <si>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</si>
  <si>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</si>
  <si>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</si>
  <si>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</si>
  <si>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</si>
  <si>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</si>
  <si>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</si>
  <si>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【费用报销单】</t>
  </si>
  <si>
    <t>张蓉蓉</t>
  </si>
  <si>
    <t>9月10-20</t>
  </si>
  <si>
    <t>报销金额</t>
  </si>
  <si>
    <t>大交通（机票/火车票）</t>
  </si>
  <si>
    <t>时间/地点/天数</t>
  </si>
  <si>
    <t>市内交通（打车）</t>
  </si>
  <si>
    <t>住宿费</t>
  </si>
  <si>
    <t xml:space="preserve">时间/地点/天数 </t>
  </si>
  <si>
    <t>加班费</t>
  </si>
  <si>
    <t>交通费</t>
  </si>
  <si>
    <t>招待费</t>
  </si>
  <si>
    <t>礼品</t>
  </si>
  <si>
    <t>广告费/制作费</t>
  </si>
  <si>
    <t>会议费</t>
  </si>
  <si>
    <t>会议费/场地费</t>
  </si>
  <si>
    <t>培训费</t>
  </si>
  <si>
    <t>培训费/服务费</t>
  </si>
  <si>
    <t>办公用品采购</t>
  </si>
  <si>
    <t>办公用品</t>
  </si>
  <si>
    <t>固定资产采购</t>
  </si>
  <si>
    <t>明细（单价超过2000元）</t>
  </si>
  <si>
    <t>其他</t>
  </si>
  <si>
    <t>部门聚餐</t>
  </si>
  <si>
    <t>时间/地点/人数</t>
  </si>
  <si>
    <t xml:space="preserve">                    行政：</t>
  </si>
  <si>
    <t xml:space="preserve">      财务：</t>
  </si>
  <si>
    <t>张清清</t>
    <phoneticPr fontId="12" type="noConversion"/>
  </si>
  <si>
    <t xml:space="preserve">HMZA-230605-ZJT806	</t>
    <phoneticPr fontId="12" type="noConversion"/>
  </si>
  <si>
    <t>餐费</t>
    <phoneticPr fontId="12" type="noConversion"/>
  </si>
  <si>
    <t>姜子文报销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</si>
</sst>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_ "/>
    <numFmt numFmtId="177" formatCode="0.00_ "/>
    <numFmt numFmtId="178" formatCode="#,##0.00;[Red]#,##0.00"/>
    <numFmt numFmtId="179" formatCode="0.00_);[Red]\(0.00\)"/>
  </numFmts>
  <fonts count="13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162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4" fillId="0" borderId="6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3" borderId="0" xfId="0" applyFont="1" applyFill="1">
      <alignment vertical="center"/>
    </xf>
    <xf numFmtId="0" fontId="3" fillId="3" borderId="0" xfId="0" applyFont="1" applyFill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3" fillId="0" borderId="12" xfId="0" applyFont="1" applyBorder="1">
      <alignment vertical="center"/>
    </xf>
    <xf numFmtId="0" fontId="3" fillId="3" borderId="13" xfId="0" applyFont="1" applyFill="1" applyBorder="1" applyAlignment="1">
      <alignment horizontal="left" vertical="center"/>
    </xf>
    <xf numFmtId="58" fontId="3" fillId="3" borderId="13" xfId="0" applyNumberFormat="1" applyFont="1" applyFill="1" applyBorder="1" applyAlignment="1">
      <alignment horizontal="left" vertical="center"/>
    </xf>
    <xf numFmtId="0" fontId="3" fillId="0" borderId="14" xfId="0" applyFont="1" applyBorder="1">
      <alignment vertical="center"/>
    </xf>
    <xf numFmtId="0" fontId="4" fillId="0" borderId="15" xfId="0" applyFont="1" applyBorder="1" applyAlignment="1">
      <alignment horizontal="center" vertical="center"/>
    </xf>
    <xf numFmtId="0" fontId="3" fillId="2" borderId="15" xfId="0" applyFont="1" applyFill="1" applyBorder="1">
      <alignment vertical="center"/>
    </xf>
    <xf numFmtId="0" fontId="3" fillId="2" borderId="15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4" fillId="0" borderId="15" xfId="0" applyFont="1" applyBorder="1">
      <alignment vertical="center"/>
    </xf>
    <xf numFmtId="0" fontId="11" fillId="0" borderId="0" xfId="3">
      <alignment vertical="center"/>
    </xf>
    <xf numFmtId="0" fontId="2" fillId="0" borderId="0" xfId="3" applyFont="1">
      <alignment vertical="center"/>
    </xf>
    <xf numFmtId="0" fontId="3" fillId="0" borderId="1" xfId="3" applyFont="1" applyBorder="1">
      <alignment vertical="center"/>
    </xf>
    <xf numFmtId="0" fontId="3" fillId="0" borderId="2" xfId="3" applyFont="1" applyBorder="1">
      <alignment vertical="center"/>
    </xf>
    <xf numFmtId="0" fontId="3" fillId="0" borderId="2" xfId="3" applyFont="1" applyBorder="1" applyAlignment="1">
      <alignment horizontal="right" vertical="center"/>
    </xf>
    <xf numFmtId="0" fontId="3" fillId="0" borderId="3" xfId="3" applyFont="1" applyBorder="1">
      <alignment vertical="center"/>
    </xf>
    <xf numFmtId="0" fontId="3" fillId="0" borderId="0" xfId="3" applyFont="1">
      <alignment vertical="center"/>
    </xf>
    <xf numFmtId="0" fontId="3" fillId="0" borderId="0" xfId="3" applyFont="1" applyAlignment="1">
      <alignment horizontal="right" vertical="center"/>
    </xf>
    <xf numFmtId="0" fontId="3" fillId="0" borderId="4" xfId="3" applyFont="1" applyBorder="1">
      <alignment vertical="center"/>
    </xf>
    <xf numFmtId="0" fontId="3" fillId="0" borderId="5" xfId="3" applyFont="1" applyBorder="1">
      <alignment vertical="center"/>
    </xf>
    <xf numFmtId="0" fontId="3" fillId="0" borderId="5" xfId="3" applyFont="1" applyBorder="1" applyAlignment="1">
      <alignment horizontal="right" vertical="center"/>
    </xf>
    <xf numFmtId="0" fontId="4" fillId="0" borderId="6" xfId="3" applyFont="1" applyBorder="1" applyAlignment="1">
      <alignment horizontal="center" vertical="center"/>
    </xf>
    <xf numFmtId="0" fontId="4" fillId="0" borderId="11" xfId="3" applyFont="1" applyBorder="1" applyAlignment="1">
      <alignment horizontal="center" vertical="center"/>
    </xf>
    <xf numFmtId="0" fontId="4" fillId="0" borderId="15" xfId="3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3" borderId="5" xfId="3" applyFont="1" applyFill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179" fontId="3" fillId="2" borderId="15" xfId="3" applyNumberFormat="1" applyFont="1" applyFill="1" applyBorder="1" applyAlignment="1">
      <alignment horizontal="center" vertical="center"/>
    </xf>
    <xf numFmtId="178" fontId="3" fillId="0" borderId="15" xfId="3" applyNumberFormat="1" applyFont="1" applyBorder="1" applyAlignment="1">
      <alignment horizontal="center" vertical="center"/>
    </xf>
    <xf numFmtId="0" fontId="3" fillId="0" borderId="7" xfId="3" applyFont="1" applyBorder="1" applyAlignment="1">
      <alignment horizontal="center" vertical="center"/>
    </xf>
    <xf numFmtId="178" fontId="4" fillId="0" borderId="15" xfId="3" applyNumberFormat="1" applyFont="1" applyBorder="1" applyAlignment="1">
      <alignment horizontal="center" vertical="center"/>
    </xf>
    <xf numFmtId="0" fontId="5" fillId="0" borderId="0" xfId="3" applyFont="1" applyAlignment="1">
      <alignment horizontal="right" vertical="center"/>
    </xf>
    <xf numFmtId="178" fontId="3" fillId="0" borderId="7" xfId="3" applyNumberFormat="1" applyFont="1" applyBorder="1" applyAlignment="1">
      <alignment horizontal="center" vertical="center"/>
    </xf>
    <xf numFmtId="178" fontId="4" fillId="0" borderId="6" xfId="3" applyNumberFormat="1" applyFont="1" applyBorder="1" applyAlignment="1">
      <alignment horizontal="center" vertical="center"/>
    </xf>
    <xf numFmtId="0" fontId="3" fillId="0" borderId="8" xfId="3" applyFont="1" applyBorder="1">
      <alignment vertical="center"/>
    </xf>
    <xf numFmtId="0" fontId="4" fillId="0" borderId="15" xfId="3" applyFont="1" applyBorder="1">
      <alignment vertical="center"/>
    </xf>
    <xf numFmtId="176" fontId="3" fillId="0" borderId="0" xfId="3" applyNumberFormat="1" applyFont="1" applyAlignment="1">
      <alignment horizontal="left" vertical="center"/>
    </xf>
    <xf numFmtId="177" fontId="4" fillId="0" borderId="15" xfId="3" applyNumberFormat="1" applyFont="1" applyBorder="1" applyAlignment="1">
      <alignment horizontal="center" vertical="center"/>
    </xf>
    <xf numFmtId="0" fontId="3" fillId="2" borderId="15" xfId="3" applyFont="1" applyFill="1" applyBorder="1" applyAlignment="1">
      <alignment horizontal="center" vertical="center" wrapText="1"/>
    </xf>
    <xf numFmtId="0" fontId="3" fillId="2" borderId="15" xfId="3" applyFont="1" applyFill="1" applyBorder="1" applyAlignment="1">
      <alignment vertical="center" wrapText="1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177" fontId="7" fillId="6" borderId="15" xfId="0" applyNumberFormat="1" applyFont="1" applyFill="1" applyBorder="1" applyAlignment="1">
      <alignment horizontal="center" vertical="center"/>
    </xf>
    <xf numFmtId="40" fontId="7" fillId="6" borderId="15" xfId="0" applyNumberFormat="1" applyFont="1" applyFill="1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40" fontId="0" fillId="0" borderId="15" xfId="0" applyNumberFormat="1" applyBorder="1" applyAlignment="1">
      <alignment horizontal="right" vertical="center"/>
    </xf>
    <xf numFmtId="0" fontId="6" fillId="7" borderId="15" xfId="0" applyFont="1" applyFill="1" applyBorder="1" applyAlignment="1">
      <alignment horizontal="center" vertical="center"/>
    </xf>
    <xf numFmtId="0" fontId="8" fillId="7" borderId="15" xfId="0" applyFont="1" applyFill="1" applyBorder="1" applyAlignment="1">
      <alignment horizontal="center" vertical="center"/>
    </xf>
    <xf numFmtId="40" fontId="6" fillId="7" borderId="15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40" fontId="6" fillId="0" borderId="0" xfId="0" applyNumberFormat="1" applyFont="1" applyAlignment="1">
      <alignment horizontal="center" vertical="center"/>
    </xf>
    <xf numFmtId="177" fontId="7" fillId="8" borderId="15" xfId="0" applyNumberFormat="1" applyFont="1" applyFill="1" applyBorder="1" applyAlignment="1">
      <alignment horizontal="center" vertical="center"/>
    </xf>
    <xf numFmtId="0" fontId="1" fillId="0" borderId="0" xfId="3" applyFont="1" applyAlignment="1">
      <alignment vertical="center" wrapText="1"/>
    </xf>
    <xf numFmtId="0" fontId="1" fillId="0" borderId="0" xfId="3" applyFont="1" applyAlignment="1">
      <alignment horizontal="left" vertical="center"/>
    </xf>
    <xf numFmtId="0" fontId="1" fillId="0" borderId="0" xfId="3" applyFont="1">
      <alignment vertical="center"/>
    </xf>
    <xf numFmtId="177" fontId="7" fillId="8" borderId="15" xfId="0" applyNumberFormat="1" applyFont="1" applyFill="1" applyBorder="1" applyAlignment="1">
      <alignment horizontal="center" vertical="center" wrapText="1"/>
    </xf>
    <xf numFmtId="0" fontId="0" fillId="0" borderId="15" xfId="0" applyBorder="1" applyAlignment="1">
      <alignment vertical="center" wrapText="1"/>
    </xf>
    <xf numFmtId="0" fontId="6" fillId="7" borderId="15" xfId="0" applyFont="1" applyFill="1" applyBorder="1" applyAlignment="1">
      <alignment vertical="center" wrapText="1"/>
    </xf>
    <xf numFmtId="0" fontId="9" fillId="0" borderId="15" xfId="0" applyFont="1" applyBorder="1" applyAlignment="1">
      <alignment horizontal="left" vertical="center"/>
    </xf>
    <xf numFmtId="0" fontId="7" fillId="9" borderId="15" xfId="0" applyFont="1" applyFill="1" applyBorder="1" applyAlignment="1">
      <alignment horizontal="center" vertical="center" wrapText="1"/>
    </xf>
    <xf numFmtId="177" fontId="8" fillId="0" borderId="1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4" fillId="0" borderId="8" xfId="3" applyFont="1" applyBorder="1" applyAlignment="1">
      <alignment horizontal="center" vertical="center"/>
    </xf>
    <xf numFmtId="0" fontId="3" fillId="0" borderId="11" xfId="3" applyFont="1" applyBorder="1" applyAlignment="1">
      <alignment horizontal="center" vertical="center"/>
    </xf>
    <xf numFmtId="0" fontId="3" fillId="0" borderId="15" xfId="3" applyFont="1" applyBorder="1" applyAlignment="1">
      <alignment horizontal="center" vertical="center"/>
    </xf>
    <xf numFmtId="58" fontId="3" fillId="2" borderId="15" xfId="3" applyNumberFormat="1" applyFont="1" applyFill="1" applyBorder="1">
      <alignment vertical="center"/>
    </xf>
    <xf numFmtId="0" fontId="3" fillId="2" borderId="15" xfId="3" applyFont="1" applyFill="1" applyBorder="1">
      <alignment vertical="center"/>
    </xf>
    <xf numFmtId="0" fontId="3" fillId="2" borderId="15" xfId="3" applyFont="1" applyFill="1" applyBorder="1" applyAlignment="1">
      <alignment horizontal="center" vertical="center"/>
    </xf>
    <xf numFmtId="58" fontId="3" fillId="2" borderId="15" xfId="3" applyNumberFormat="1" applyFont="1" applyFill="1" applyBorder="1" applyAlignment="1">
      <alignment horizontal="center" vertical="center"/>
    </xf>
    <xf numFmtId="0" fontId="1" fillId="0" borderId="0" xfId="3" applyFont="1" applyAlignment="1">
      <alignment horizontal="center" vertical="center"/>
    </xf>
    <xf numFmtId="177" fontId="7" fillId="6" borderId="15" xfId="0" applyNumberFormat="1" applyFont="1" applyFill="1" applyBorder="1" applyAlignment="1">
      <alignment horizontal="center" vertical="center"/>
    </xf>
    <xf numFmtId="177" fontId="7" fillId="8" borderId="15" xfId="0" applyNumberFormat="1" applyFont="1" applyFill="1" applyBorder="1" applyAlignment="1">
      <alignment horizontal="center" vertical="center"/>
    </xf>
    <xf numFmtId="177" fontId="7" fillId="8" borderId="15" xfId="0" applyNumberFormat="1" applyFont="1" applyFill="1" applyBorder="1" applyAlignment="1">
      <alignment horizontal="center" vertical="center" wrapText="1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8" borderId="11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176" fontId="8" fillId="2" borderId="6" xfId="0" applyNumberFormat="1" applyFont="1" applyFill="1" applyBorder="1" applyAlignment="1">
      <alignment horizontal="center" vertical="center"/>
    </xf>
    <xf numFmtId="176" fontId="8" fillId="2" borderId="11" xfId="0" applyNumberFormat="1" applyFont="1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7" fillId="5" borderId="15" xfId="0" applyFont="1" applyFill="1" applyBorder="1" applyAlignment="1">
      <alignment horizontal="center" vertical="center"/>
    </xf>
    <xf numFmtId="40" fontId="0" fillId="0" borderId="15" xfId="0" applyNumberFormat="1" applyBorder="1" applyAlignment="1">
      <alignment horizontal="right" vertical="center"/>
    </xf>
    <xf numFmtId="40" fontId="0" fillId="0" borderId="8" xfId="0" applyNumberFormat="1" applyBorder="1" applyAlignment="1">
      <alignment horizontal="center" vertical="center"/>
    </xf>
    <xf numFmtId="40" fontId="0" fillId="0" borderId="10" xfId="0" applyNumberFormat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0" fontId="0" fillId="0" borderId="15" xfId="0" applyBorder="1" applyAlignment="1">
      <alignment horizontal="right" vertical="center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 wrapText="1"/>
    </xf>
    <xf numFmtId="0" fontId="7" fillId="5" borderId="15" xfId="0" applyFont="1" applyFill="1" applyBorder="1" applyAlignment="1">
      <alignment horizontal="left" vertical="center"/>
    </xf>
    <xf numFmtId="0" fontId="3" fillId="3" borderId="2" xfId="3" applyFont="1" applyFill="1" applyBorder="1" applyAlignment="1">
      <alignment horizontal="center" vertical="center"/>
    </xf>
    <xf numFmtId="0" fontId="3" fillId="3" borderId="12" xfId="3" applyFont="1" applyFill="1" applyBorder="1" applyAlignment="1">
      <alignment horizontal="center" vertical="center"/>
    </xf>
    <xf numFmtId="0" fontId="3" fillId="3" borderId="0" xfId="3" applyFont="1" applyFill="1" applyAlignment="1">
      <alignment horizontal="center" vertical="center"/>
    </xf>
    <xf numFmtId="0" fontId="3" fillId="3" borderId="13" xfId="3" applyFont="1" applyFill="1" applyBorder="1" applyAlignment="1">
      <alignment horizontal="center" vertical="center"/>
    </xf>
    <xf numFmtId="58" fontId="3" fillId="3" borderId="0" xfId="3" applyNumberFormat="1" applyFont="1" applyFill="1" applyAlignment="1">
      <alignment horizontal="center" vertical="center"/>
    </xf>
    <xf numFmtId="0" fontId="3" fillId="3" borderId="5" xfId="3" applyFont="1" applyFill="1" applyBorder="1" applyAlignment="1">
      <alignment horizontal="center" vertical="center"/>
    </xf>
    <xf numFmtId="0" fontId="3" fillId="3" borderId="14" xfId="3" applyFont="1" applyFill="1" applyBorder="1" applyAlignment="1">
      <alignment horizontal="center" vertical="center"/>
    </xf>
    <xf numFmtId="0" fontId="4" fillId="0" borderId="6" xfId="3" applyFont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0" fontId="3" fillId="2" borderId="6" xfId="3" applyFont="1" applyFill="1" applyBorder="1" applyAlignment="1">
      <alignment horizontal="center" vertical="center"/>
    </xf>
    <xf numFmtId="0" fontId="3" fillId="2" borderId="11" xfId="3" applyFont="1" applyFill="1" applyBorder="1" applyAlignment="1">
      <alignment horizontal="center" vertical="center"/>
    </xf>
    <xf numFmtId="0" fontId="3" fillId="2" borderId="7" xfId="3" applyFont="1" applyFill="1" applyBorder="1" applyAlignment="1">
      <alignment horizontal="center" vertical="center"/>
    </xf>
    <xf numFmtId="179" fontId="3" fillId="2" borderId="6" xfId="3" applyNumberFormat="1" applyFont="1" applyFill="1" applyBorder="1" applyAlignment="1">
      <alignment horizontal="center" vertical="center"/>
    </xf>
    <xf numFmtId="179" fontId="3" fillId="2" borderId="7" xfId="3" applyNumberFormat="1" applyFont="1" applyFill="1" applyBorder="1" applyAlignment="1">
      <alignment horizontal="center" vertical="center"/>
    </xf>
    <xf numFmtId="0" fontId="3" fillId="2" borderId="9" xfId="3" applyFont="1" applyFill="1" applyBorder="1" applyAlignment="1">
      <alignment horizontal="center" vertical="center"/>
    </xf>
    <xf numFmtId="0" fontId="3" fillId="2" borderId="10" xfId="3" applyFont="1" applyFill="1" applyBorder="1" applyAlignment="1">
      <alignment horizontal="center" vertical="center"/>
    </xf>
    <xf numFmtId="0" fontId="4" fillId="0" borderId="11" xfId="3" applyFont="1" applyBorder="1" applyAlignment="1">
      <alignment horizontal="center" vertical="center"/>
    </xf>
    <xf numFmtId="178" fontId="4" fillId="0" borderId="6" xfId="3" applyNumberFormat="1" applyFont="1" applyBorder="1" applyAlignment="1">
      <alignment horizontal="center" vertical="center"/>
    </xf>
    <xf numFmtId="178" fontId="4" fillId="0" borderId="7" xfId="3" applyNumberFormat="1" applyFont="1" applyBorder="1" applyAlignment="1">
      <alignment horizontal="center" vertical="center"/>
    </xf>
    <xf numFmtId="178" fontId="3" fillId="0" borderId="6" xfId="3" applyNumberFormat="1" applyFont="1" applyBorder="1" applyAlignment="1">
      <alignment horizontal="center" vertical="center"/>
    </xf>
    <xf numFmtId="178" fontId="3" fillId="0" borderId="7" xfId="3" applyNumberFormat="1" applyFont="1" applyBorder="1" applyAlignment="1">
      <alignment horizontal="center" vertical="center"/>
    </xf>
    <xf numFmtId="0" fontId="4" fillId="0" borderId="15" xfId="3" applyFont="1" applyBorder="1" applyAlignment="1">
      <alignment horizontal="center" vertical="center"/>
    </xf>
    <xf numFmtId="176" fontId="4" fillId="2" borderId="15" xfId="3" applyNumberFormat="1" applyFont="1" applyFill="1" applyBorder="1" applyAlignment="1">
      <alignment horizontal="center" vertical="center"/>
    </xf>
    <xf numFmtId="0" fontId="3" fillId="2" borderId="15" xfId="3" applyFont="1" applyFill="1" applyBorder="1" applyAlignment="1">
      <alignment horizontal="center" vertical="center"/>
    </xf>
    <xf numFmtId="179" fontId="3" fillId="2" borderId="15" xfId="3" applyNumberFormat="1" applyFont="1" applyFill="1" applyBorder="1" applyAlignment="1">
      <alignment horizontal="center" vertical="center"/>
    </xf>
    <xf numFmtId="58" fontId="3" fillId="2" borderId="15" xfId="3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177" fontId="4" fillId="0" borderId="6" xfId="0" applyNumberFormat="1" applyFont="1" applyBorder="1" applyAlignment="1">
      <alignment horizontal="center" vertical="center"/>
    </xf>
    <xf numFmtId="177" fontId="4" fillId="0" borderId="7" xfId="0" applyNumberFormat="1" applyFont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3" xr:uid="{00000000-0005-0000-0000-000032000000}"/>
    <cellStyle name="常规 4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937895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190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08585" y="19050"/>
          <a:ext cx="11652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228600</xdr:rowOff>
    </xdr:from>
    <xdr:to>
      <xdr:col>4</xdr:col>
      <xdr:colOff>9525</xdr:colOff>
      <xdr:row>4</xdr:row>
      <xdr:rowOff>0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6375" y="228600"/>
          <a:ext cx="1165225" cy="8020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4"/>
  <sheetViews>
    <sheetView workbookViewId="0">
      <selection activeCell="J69" sqref="J69"/>
    </sheetView>
  </sheetViews>
  <sheetFormatPr baseColWidth="10" defaultColWidth="9" defaultRowHeight="21" customHeight="1"/>
  <cols>
    <col min="1" max="1" width="5" style="56" customWidth="1"/>
    <col min="2" max="2" width="21" customWidth="1"/>
    <col min="3" max="3" width="11" style="57" customWidth="1"/>
    <col min="4" max="4" width="8" customWidth="1"/>
    <col min="5" max="5" width="11.6640625" customWidth="1"/>
    <col min="6" max="6" width="12.1640625" customWidth="1"/>
    <col min="7" max="7" width="10.33203125"/>
    <col min="8" max="8" width="11.83203125" customWidth="1"/>
    <col min="9" max="9" width="22.6640625" style="58" customWidth="1"/>
    <col min="10" max="10" width="39.5" style="59" customWidth="1"/>
    <col min="11" max="11" width="9.6640625"/>
  </cols>
  <sheetData>
    <row r="2" spans="1:12" ht="21" customHeight="1">
      <c r="C2" s="90" t="s">
        <v>0</v>
      </c>
      <c r="D2" s="90"/>
      <c r="E2" s="90"/>
      <c r="F2" s="90"/>
      <c r="G2" s="90"/>
      <c r="H2" s="90"/>
      <c r="I2" s="73"/>
      <c r="J2" s="74"/>
      <c r="K2" s="75"/>
      <c r="L2" s="75"/>
    </row>
    <row r="4" spans="1:12" ht="21" customHeight="1">
      <c r="H4" s="120" t="s">
        <v>1</v>
      </c>
      <c r="I4" s="121"/>
      <c r="J4" s="120" t="s">
        <v>2</v>
      </c>
    </row>
    <row r="5" spans="1:12" ht="21" customHeight="1">
      <c r="H5" s="122"/>
      <c r="I5" s="123"/>
      <c r="J5" s="122"/>
    </row>
    <row r="6" spans="1:12" ht="21" customHeight="1">
      <c r="A6" s="103" t="s">
        <v>3</v>
      </c>
      <c r="B6" s="108" t="s">
        <v>4</v>
      </c>
      <c r="C6" s="91" t="s">
        <v>5</v>
      </c>
      <c r="D6" s="91"/>
      <c r="E6" s="91"/>
      <c r="F6" s="92" t="s">
        <v>6</v>
      </c>
      <c r="G6" s="92"/>
      <c r="H6" s="92"/>
      <c r="I6" s="93"/>
      <c r="J6" s="124" t="s">
        <v>7</v>
      </c>
    </row>
    <row r="7" spans="1:12" ht="21" customHeight="1">
      <c r="A7" s="103"/>
      <c r="B7" s="108"/>
      <c r="C7" s="61" t="s">
        <v>8</v>
      </c>
      <c r="D7" s="62" t="s">
        <v>9</v>
      </c>
      <c r="E7" s="60" t="s">
        <v>10</v>
      </c>
      <c r="F7" s="72" t="s">
        <v>11</v>
      </c>
      <c r="G7" s="72" t="s">
        <v>12</v>
      </c>
      <c r="H7" s="72" t="s">
        <v>13</v>
      </c>
      <c r="I7" s="76" t="s">
        <v>14</v>
      </c>
      <c r="J7" s="124"/>
    </row>
    <row r="8" spans="1:12" ht="14">
      <c r="A8" s="104">
        <v>1</v>
      </c>
      <c r="B8" s="97" t="s">
        <v>15</v>
      </c>
      <c r="C8" s="109"/>
      <c r="D8" s="113"/>
      <c r="E8" s="109"/>
      <c r="F8" s="63"/>
      <c r="G8" s="63"/>
      <c r="H8" s="63"/>
      <c r="I8" s="77"/>
      <c r="J8" s="114" t="s">
        <v>16</v>
      </c>
    </row>
    <row r="9" spans="1:12" ht="21" customHeight="1">
      <c r="A9" s="104"/>
      <c r="B9" s="97"/>
      <c r="C9" s="109"/>
      <c r="D9" s="113"/>
      <c r="E9" s="109"/>
      <c r="F9" s="63"/>
      <c r="G9" s="63"/>
      <c r="H9" s="63"/>
      <c r="I9" s="77"/>
      <c r="J9" s="115"/>
    </row>
    <row r="10" spans="1:12" ht="21" customHeight="1">
      <c r="A10" s="104"/>
      <c r="B10" s="97"/>
      <c r="C10" s="109"/>
      <c r="D10" s="113"/>
      <c r="E10" s="109"/>
      <c r="F10" s="63"/>
      <c r="G10" s="63"/>
      <c r="H10" s="63"/>
      <c r="I10" s="77"/>
      <c r="J10" s="115"/>
    </row>
    <row r="11" spans="1:12" s="55" customFormat="1" ht="21" customHeight="1">
      <c r="A11" s="64"/>
      <c r="B11" s="65" t="s">
        <v>17</v>
      </c>
      <c r="C11" s="66">
        <f>SUM(C8)</f>
        <v>0</v>
      </c>
      <c r="D11" s="66">
        <f>SUM(D8)</f>
        <v>0</v>
      </c>
      <c r="E11" s="66">
        <f>SUM(E8)</f>
        <v>0</v>
      </c>
      <c r="F11" s="66"/>
      <c r="G11" s="66"/>
      <c r="H11" s="66"/>
      <c r="I11" s="78"/>
      <c r="J11" s="116"/>
    </row>
    <row r="12" spans="1:12" ht="21" customHeight="1">
      <c r="A12" s="105">
        <v>2</v>
      </c>
      <c r="B12" s="98" t="s">
        <v>18</v>
      </c>
      <c r="C12" s="110">
        <v>0</v>
      </c>
      <c r="D12" s="105"/>
      <c r="E12" s="110">
        <f>C12*D12</f>
        <v>0</v>
      </c>
      <c r="F12" s="63"/>
      <c r="G12" s="63"/>
      <c r="H12" s="63"/>
      <c r="I12" s="77"/>
      <c r="J12" s="114" t="s">
        <v>19</v>
      </c>
    </row>
    <row r="13" spans="1:12" ht="21" customHeight="1">
      <c r="A13" s="106"/>
      <c r="B13" s="99"/>
      <c r="C13" s="111"/>
      <c r="D13" s="106"/>
      <c r="E13" s="111"/>
      <c r="F13" s="63"/>
      <c r="G13" s="63"/>
      <c r="H13" s="63"/>
      <c r="I13" s="77"/>
      <c r="J13" s="115"/>
    </row>
    <row r="14" spans="1:12" s="55" customFormat="1" ht="21" customHeight="1">
      <c r="A14" s="64"/>
      <c r="B14" s="65" t="s">
        <v>20</v>
      </c>
      <c r="C14" s="66">
        <f>SUM(C12)</f>
        <v>0</v>
      </c>
      <c r="D14" s="66">
        <f>SUM(D12)</f>
        <v>0</v>
      </c>
      <c r="E14" s="66">
        <f>SUM(E12)</f>
        <v>0</v>
      </c>
      <c r="F14" s="66"/>
      <c r="G14" s="66"/>
      <c r="H14" s="66"/>
      <c r="I14" s="78"/>
      <c r="J14" s="116"/>
    </row>
    <row r="15" spans="1:12" ht="21" customHeight="1">
      <c r="A15" s="104">
        <v>3</v>
      </c>
      <c r="B15" s="97" t="s">
        <v>21</v>
      </c>
      <c r="C15" s="109">
        <v>0</v>
      </c>
      <c r="D15" s="113"/>
      <c r="E15" s="109">
        <f>C15*D15</f>
        <v>0</v>
      </c>
      <c r="F15" s="63"/>
      <c r="G15" s="63"/>
      <c r="H15" s="63"/>
      <c r="I15" s="77"/>
      <c r="J15" s="117" t="s">
        <v>22</v>
      </c>
    </row>
    <row r="16" spans="1:12" ht="21" customHeight="1">
      <c r="A16" s="104"/>
      <c r="B16" s="97"/>
      <c r="C16" s="109"/>
      <c r="D16" s="113"/>
      <c r="E16" s="109"/>
      <c r="F16" s="63"/>
      <c r="G16" s="63"/>
      <c r="H16" s="63"/>
      <c r="I16" s="77"/>
      <c r="J16" s="118"/>
    </row>
    <row r="17" spans="1:10" ht="21" customHeight="1">
      <c r="A17" s="104"/>
      <c r="B17" s="97"/>
      <c r="C17" s="109"/>
      <c r="D17" s="113"/>
      <c r="E17" s="109"/>
      <c r="F17" s="63"/>
      <c r="G17" s="63"/>
      <c r="H17" s="63"/>
      <c r="I17" s="77"/>
      <c r="J17" s="118"/>
    </row>
    <row r="18" spans="1:10" ht="21" customHeight="1">
      <c r="A18" s="104"/>
      <c r="B18" s="97"/>
      <c r="C18" s="109"/>
      <c r="D18" s="113"/>
      <c r="E18" s="109"/>
      <c r="F18" s="63"/>
      <c r="G18" s="63"/>
      <c r="H18" s="63"/>
      <c r="I18" s="77"/>
      <c r="J18" s="118"/>
    </row>
    <row r="19" spans="1:10" s="55" customFormat="1" ht="21" customHeight="1">
      <c r="A19" s="64"/>
      <c r="B19" s="65" t="s">
        <v>23</v>
      </c>
      <c r="C19" s="66">
        <f>SUM(C15)</f>
        <v>0</v>
      </c>
      <c r="D19" s="66">
        <f t="shared" ref="D19:E19" si="0">SUM(D15)</f>
        <v>0</v>
      </c>
      <c r="E19" s="66">
        <f t="shared" si="0"/>
        <v>0</v>
      </c>
      <c r="F19" s="66"/>
      <c r="G19" s="66"/>
      <c r="H19" s="66"/>
      <c r="I19" s="78"/>
      <c r="J19" s="119"/>
    </row>
    <row r="20" spans="1:10" ht="14">
      <c r="A20" s="104">
        <v>4</v>
      </c>
      <c r="B20" s="97" t="s">
        <v>24</v>
      </c>
      <c r="C20" s="109">
        <v>40000</v>
      </c>
      <c r="D20" s="113">
        <v>1</v>
      </c>
      <c r="E20" s="109">
        <f>C20*D20</f>
        <v>40000</v>
      </c>
      <c r="F20" s="63"/>
      <c r="H20" s="63"/>
      <c r="I20" s="77"/>
      <c r="J20" s="117"/>
    </row>
    <row r="21" spans="1:10" ht="14">
      <c r="A21" s="104"/>
      <c r="B21" s="97"/>
      <c r="C21" s="109"/>
      <c r="D21" s="113"/>
      <c r="E21" s="109"/>
      <c r="F21" s="63"/>
      <c r="G21" s="63"/>
      <c r="H21" s="63"/>
      <c r="I21" s="77"/>
      <c r="J21" s="118"/>
    </row>
    <row r="22" spans="1:10" ht="21" customHeight="1">
      <c r="A22" s="104"/>
      <c r="B22" s="97"/>
      <c r="C22" s="109"/>
      <c r="D22" s="113"/>
      <c r="E22" s="109"/>
      <c r="F22" s="63"/>
      <c r="H22" s="63"/>
      <c r="I22" s="77"/>
      <c r="J22" s="118"/>
    </row>
    <row r="23" spans="1:10" ht="21" customHeight="1">
      <c r="A23" s="104"/>
      <c r="B23" s="97"/>
      <c r="C23" s="109"/>
      <c r="D23" s="113"/>
      <c r="E23" s="109"/>
      <c r="F23" s="63"/>
      <c r="G23" s="63"/>
      <c r="H23" s="63"/>
      <c r="I23" s="77"/>
      <c r="J23" s="118"/>
    </row>
    <row r="24" spans="1:10" ht="14">
      <c r="A24" s="104"/>
      <c r="B24" s="97"/>
      <c r="C24" s="109"/>
      <c r="D24" s="113"/>
      <c r="E24" s="109"/>
      <c r="F24" s="63"/>
      <c r="G24" s="63"/>
      <c r="H24" s="63"/>
      <c r="I24" s="77"/>
      <c r="J24" s="118"/>
    </row>
    <row r="25" spans="1:10" ht="21" customHeight="1">
      <c r="A25" s="104"/>
      <c r="B25" s="97"/>
      <c r="C25" s="109"/>
      <c r="D25" s="113"/>
      <c r="E25" s="109"/>
      <c r="F25" s="63"/>
      <c r="G25" s="63"/>
      <c r="H25" s="63"/>
      <c r="I25" s="77"/>
      <c r="J25" s="118"/>
    </row>
    <row r="26" spans="1:10" s="55" customFormat="1" ht="21" customHeight="1">
      <c r="A26" s="64"/>
      <c r="B26" s="65" t="s">
        <v>25</v>
      </c>
      <c r="C26" s="66">
        <v>0</v>
      </c>
      <c r="D26" s="66">
        <f t="shared" ref="D26:E26" si="1">SUM(D20)</f>
        <v>1</v>
      </c>
      <c r="E26" s="66">
        <f t="shared" si="1"/>
        <v>40000</v>
      </c>
      <c r="F26" s="66"/>
      <c r="G26" s="66"/>
      <c r="H26" s="66"/>
      <c r="I26" s="78"/>
      <c r="J26" s="119"/>
    </row>
    <row r="27" spans="1:10" ht="14">
      <c r="A27" s="105">
        <v>5</v>
      </c>
      <c r="B27" s="98" t="s">
        <v>26</v>
      </c>
      <c r="C27" s="110"/>
      <c r="D27" s="105"/>
      <c r="E27" s="110"/>
      <c r="F27" s="63"/>
      <c r="G27" s="63"/>
      <c r="H27" s="63"/>
      <c r="I27" s="77"/>
      <c r="J27" s="114" t="s">
        <v>27</v>
      </c>
    </row>
    <row r="28" spans="1:10" ht="21" customHeight="1">
      <c r="A28" s="107"/>
      <c r="B28" s="100"/>
      <c r="C28" s="112"/>
      <c r="D28" s="107"/>
      <c r="E28" s="112"/>
      <c r="F28" s="63"/>
      <c r="G28" s="63"/>
      <c r="H28" s="63"/>
      <c r="I28" s="77"/>
      <c r="J28" s="115"/>
    </row>
    <row r="29" spans="1:10" ht="21" customHeight="1">
      <c r="A29" s="107"/>
      <c r="B29" s="100"/>
      <c r="C29" s="112"/>
      <c r="D29" s="107"/>
      <c r="E29" s="112"/>
      <c r="F29" s="63"/>
      <c r="G29" s="63"/>
      <c r="H29" s="63"/>
      <c r="I29" s="77"/>
      <c r="J29" s="115"/>
    </row>
    <row r="30" spans="1:10" ht="21" customHeight="1">
      <c r="A30" s="67"/>
      <c r="B30" s="68"/>
      <c r="C30" s="69"/>
      <c r="D30" s="67"/>
      <c r="E30" s="69"/>
      <c r="F30" s="63"/>
      <c r="G30" s="63"/>
      <c r="H30" s="63"/>
      <c r="I30" s="77"/>
      <c r="J30" s="115"/>
    </row>
    <row r="31" spans="1:10" s="55" customFormat="1" ht="21" customHeight="1">
      <c r="A31" s="64"/>
      <c r="B31" s="65" t="s">
        <v>28</v>
      </c>
      <c r="C31" s="66"/>
      <c r="D31" s="66"/>
      <c r="E31" s="66"/>
      <c r="F31" s="66"/>
      <c r="G31" s="66"/>
      <c r="H31" s="66"/>
      <c r="I31" s="78"/>
      <c r="J31" s="116"/>
    </row>
    <row r="32" spans="1:10" ht="21" customHeight="1">
      <c r="A32" s="104">
        <v>6</v>
      </c>
      <c r="B32" s="97" t="s">
        <v>29</v>
      </c>
      <c r="C32" s="109">
        <v>0</v>
      </c>
      <c r="D32" s="113"/>
      <c r="E32" s="109">
        <f>C32*D32</f>
        <v>0</v>
      </c>
      <c r="F32" s="63"/>
      <c r="G32" s="63"/>
      <c r="H32" s="63"/>
      <c r="I32" s="77"/>
      <c r="J32" s="114" t="s">
        <v>30</v>
      </c>
    </row>
    <row r="33" spans="1:10" ht="21" customHeight="1">
      <c r="A33" s="104"/>
      <c r="B33" s="97"/>
      <c r="C33" s="109"/>
      <c r="D33" s="113"/>
      <c r="E33" s="109"/>
      <c r="F33" s="63"/>
      <c r="G33" s="63"/>
      <c r="H33" s="63"/>
      <c r="I33" s="77"/>
      <c r="J33" s="115"/>
    </row>
    <row r="34" spans="1:10" ht="21" customHeight="1">
      <c r="A34" s="104"/>
      <c r="B34" s="97"/>
      <c r="C34" s="109"/>
      <c r="D34" s="113"/>
      <c r="E34" s="109"/>
      <c r="F34" s="63"/>
      <c r="G34" s="63"/>
      <c r="H34" s="63"/>
      <c r="I34" s="77"/>
      <c r="J34" s="118"/>
    </row>
    <row r="35" spans="1:10" ht="21" customHeight="1">
      <c r="A35" s="104"/>
      <c r="B35" s="97"/>
      <c r="C35" s="109"/>
      <c r="D35" s="113"/>
      <c r="E35" s="109"/>
      <c r="F35" s="63"/>
      <c r="G35" s="63"/>
      <c r="H35" s="63"/>
      <c r="I35" s="77"/>
      <c r="J35" s="118"/>
    </row>
    <row r="36" spans="1:10" ht="21" customHeight="1">
      <c r="A36" s="104"/>
      <c r="B36" s="97"/>
      <c r="C36" s="109"/>
      <c r="D36" s="113"/>
      <c r="E36" s="109"/>
      <c r="F36" s="63"/>
      <c r="G36" s="63"/>
      <c r="H36" s="63"/>
      <c r="I36" s="77"/>
      <c r="J36" s="118"/>
    </row>
    <row r="37" spans="1:10" ht="21" customHeight="1">
      <c r="A37" s="104"/>
      <c r="B37" s="97"/>
      <c r="C37" s="109"/>
      <c r="D37" s="113"/>
      <c r="E37" s="109"/>
      <c r="F37" s="63"/>
      <c r="G37" s="63"/>
      <c r="H37" s="63"/>
      <c r="I37" s="77"/>
      <c r="J37" s="118"/>
    </row>
    <row r="38" spans="1:10" ht="21" customHeight="1">
      <c r="A38" s="104"/>
      <c r="B38" s="97"/>
      <c r="C38" s="109"/>
      <c r="D38" s="113"/>
      <c r="E38" s="109"/>
      <c r="F38" s="63"/>
      <c r="G38" s="63"/>
      <c r="H38" s="63"/>
      <c r="I38" s="77"/>
      <c r="J38" s="118"/>
    </row>
    <row r="39" spans="1:10" ht="21" customHeight="1">
      <c r="A39" s="104"/>
      <c r="B39" s="97"/>
      <c r="C39" s="109"/>
      <c r="D39" s="113"/>
      <c r="E39" s="109"/>
      <c r="F39" s="63"/>
      <c r="G39" s="63"/>
      <c r="H39" s="63"/>
      <c r="I39" s="77"/>
      <c r="J39" s="118"/>
    </row>
    <row r="40" spans="1:10" s="55" customFormat="1" ht="21" customHeight="1">
      <c r="A40" s="64"/>
      <c r="B40" s="65" t="s">
        <v>31</v>
      </c>
      <c r="C40" s="66">
        <f>SUM(C32)</f>
        <v>0</v>
      </c>
      <c r="D40" s="66">
        <f t="shared" ref="D40:E40" si="2">SUM(D32)</f>
        <v>0</v>
      </c>
      <c r="E40" s="66">
        <f t="shared" si="2"/>
        <v>0</v>
      </c>
      <c r="F40" s="66"/>
      <c r="G40" s="66"/>
      <c r="H40" s="66"/>
      <c r="I40" s="78"/>
      <c r="J40" s="119"/>
    </row>
    <row r="41" spans="1:10" ht="21" customHeight="1">
      <c r="A41" s="104">
        <v>7</v>
      </c>
      <c r="B41" s="97" t="s">
        <v>32</v>
      </c>
      <c r="C41" s="109">
        <v>0</v>
      </c>
      <c r="D41" s="113"/>
      <c r="E41" s="109">
        <f>C41*D41</f>
        <v>0</v>
      </c>
      <c r="F41" s="63"/>
      <c r="G41" s="63"/>
      <c r="H41" s="63"/>
      <c r="I41" s="77"/>
      <c r="J41" s="117"/>
    </row>
    <row r="42" spans="1:10" ht="21" customHeight="1">
      <c r="A42" s="104"/>
      <c r="B42" s="97"/>
      <c r="C42" s="109"/>
      <c r="D42" s="113"/>
      <c r="E42" s="109"/>
      <c r="F42" s="63"/>
      <c r="G42" s="63"/>
      <c r="H42" s="63"/>
      <c r="I42" s="77"/>
      <c r="J42" s="118"/>
    </row>
    <row r="43" spans="1:10" ht="21" customHeight="1">
      <c r="A43" s="104"/>
      <c r="B43" s="97"/>
      <c r="C43" s="109"/>
      <c r="D43" s="113"/>
      <c r="E43" s="109"/>
      <c r="F43" s="63"/>
      <c r="G43" s="63"/>
      <c r="H43" s="63"/>
      <c r="I43" s="77"/>
      <c r="J43" s="118"/>
    </row>
    <row r="44" spans="1:10" ht="21" customHeight="1">
      <c r="A44" s="104"/>
      <c r="B44" s="97"/>
      <c r="C44" s="109"/>
      <c r="D44" s="113"/>
      <c r="E44" s="109"/>
      <c r="F44" s="63"/>
      <c r="G44" s="63"/>
      <c r="H44" s="63"/>
      <c r="I44" s="77"/>
      <c r="J44" s="118"/>
    </row>
    <row r="45" spans="1:10" s="55" customFormat="1" ht="21" customHeight="1">
      <c r="A45" s="64"/>
      <c r="B45" s="65" t="s">
        <v>33</v>
      </c>
      <c r="C45" s="66">
        <f>SUM(C41)</f>
        <v>0</v>
      </c>
      <c r="D45" s="66">
        <f t="shared" ref="D45:E45" si="3">SUM(D41)</f>
        <v>0</v>
      </c>
      <c r="E45" s="66">
        <f t="shared" si="3"/>
        <v>0</v>
      </c>
      <c r="F45" s="66"/>
      <c r="G45" s="66"/>
      <c r="H45" s="66"/>
      <c r="I45" s="78"/>
      <c r="J45" s="119"/>
    </row>
    <row r="46" spans="1:10" ht="21" customHeight="1">
      <c r="A46" s="104">
        <v>8</v>
      </c>
      <c r="B46" s="97" t="s">
        <v>34</v>
      </c>
      <c r="C46" s="109">
        <v>0</v>
      </c>
      <c r="D46" s="113"/>
      <c r="E46" s="109">
        <f>C46*D46</f>
        <v>0</v>
      </c>
      <c r="F46" s="63"/>
      <c r="G46" s="63"/>
      <c r="H46" s="63"/>
      <c r="I46" s="77"/>
      <c r="J46" s="117" t="s">
        <v>35</v>
      </c>
    </row>
    <row r="47" spans="1:10" ht="21" customHeight="1">
      <c r="A47" s="104"/>
      <c r="B47" s="97"/>
      <c r="C47" s="109"/>
      <c r="D47" s="113"/>
      <c r="E47" s="109"/>
      <c r="F47" s="63"/>
      <c r="G47" s="63"/>
      <c r="H47" s="63"/>
      <c r="I47" s="77"/>
      <c r="J47" s="118"/>
    </row>
    <row r="48" spans="1:10" s="55" customFormat="1" ht="21" customHeight="1">
      <c r="A48" s="64"/>
      <c r="B48" s="65" t="s">
        <v>36</v>
      </c>
      <c r="C48" s="66">
        <f>SUM(C46)</f>
        <v>0</v>
      </c>
      <c r="D48" s="66">
        <f t="shared" ref="D48:E48" si="4">SUM(D46)</f>
        <v>0</v>
      </c>
      <c r="E48" s="66">
        <f t="shared" si="4"/>
        <v>0</v>
      </c>
      <c r="F48" s="66"/>
      <c r="G48" s="66"/>
      <c r="H48" s="66"/>
      <c r="I48" s="78"/>
      <c r="J48" s="119"/>
    </row>
    <row r="49" spans="1:10" ht="21" customHeight="1">
      <c r="A49" s="104">
        <v>9</v>
      </c>
      <c r="B49" s="97" t="s">
        <v>37</v>
      </c>
      <c r="C49" s="109"/>
      <c r="D49" s="113"/>
      <c r="E49" s="109"/>
      <c r="F49" s="63"/>
      <c r="G49" s="63"/>
      <c r="H49" s="63"/>
      <c r="I49" s="77"/>
      <c r="J49" s="114" t="s">
        <v>38</v>
      </c>
    </row>
    <row r="50" spans="1:10" ht="21" customHeight="1">
      <c r="A50" s="104"/>
      <c r="B50" s="97"/>
      <c r="C50" s="109"/>
      <c r="D50" s="113"/>
      <c r="E50" s="109"/>
      <c r="F50" s="63"/>
      <c r="G50" s="63"/>
      <c r="H50" s="63"/>
      <c r="I50" s="77"/>
      <c r="J50" s="115"/>
    </row>
    <row r="51" spans="1:10" ht="21" customHeight="1">
      <c r="A51" s="104"/>
      <c r="B51" s="97"/>
      <c r="C51" s="109"/>
      <c r="D51" s="113"/>
      <c r="E51" s="109"/>
      <c r="F51" s="63"/>
      <c r="G51" s="63"/>
      <c r="H51" s="63"/>
      <c r="I51" s="77"/>
      <c r="J51" s="115"/>
    </row>
    <row r="52" spans="1:10" s="55" customFormat="1" ht="21" customHeight="1">
      <c r="A52" s="64"/>
      <c r="B52" s="65" t="s">
        <v>39</v>
      </c>
      <c r="C52" s="66"/>
      <c r="D52" s="66"/>
      <c r="E52" s="66"/>
      <c r="F52" s="66"/>
      <c r="G52" s="66"/>
      <c r="H52" s="66"/>
      <c r="I52" s="78"/>
      <c r="J52" s="116"/>
    </row>
    <row r="53" spans="1:10" ht="21" customHeight="1">
      <c r="A53" s="105">
        <v>10</v>
      </c>
      <c r="B53" s="98" t="s">
        <v>40</v>
      </c>
      <c r="C53" s="110"/>
      <c r="D53" s="105"/>
      <c r="E53" s="110"/>
      <c r="F53" s="63"/>
      <c r="G53" s="63"/>
      <c r="H53" s="63"/>
      <c r="I53" s="77"/>
      <c r="J53" s="117" t="s">
        <v>41</v>
      </c>
    </row>
    <row r="54" spans="1:10" ht="21" customHeight="1">
      <c r="A54" s="107"/>
      <c r="B54" s="100"/>
      <c r="C54" s="112"/>
      <c r="D54" s="107"/>
      <c r="E54" s="112"/>
      <c r="F54" s="63"/>
      <c r="G54" s="63"/>
      <c r="H54" s="63"/>
      <c r="I54" s="77"/>
      <c r="J54" s="118"/>
    </row>
    <row r="55" spans="1:10" ht="21" customHeight="1">
      <c r="A55" s="107"/>
      <c r="B55" s="100"/>
      <c r="C55" s="112"/>
      <c r="D55" s="107"/>
      <c r="E55" s="112"/>
      <c r="F55" s="63"/>
      <c r="G55" s="63"/>
      <c r="H55" s="63"/>
      <c r="I55" s="77"/>
      <c r="J55" s="118"/>
    </row>
    <row r="56" spans="1:10" s="55" customFormat="1" ht="21" customHeight="1">
      <c r="A56" s="64"/>
      <c r="B56" s="65" t="s">
        <v>42</v>
      </c>
      <c r="C56" s="66"/>
      <c r="D56" s="66"/>
      <c r="E56" s="66"/>
      <c r="F56" s="66"/>
      <c r="G56" s="66"/>
      <c r="H56" s="66"/>
      <c r="I56" s="78"/>
      <c r="J56" s="119"/>
    </row>
    <row r="57" spans="1:10" ht="21" customHeight="1">
      <c r="A57" s="64"/>
      <c r="B57" s="65" t="s">
        <v>43</v>
      </c>
      <c r="C57" s="66"/>
      <c r="D57" s="66"/>
      <c r="E57" s="66"/>
      <c r="F57" s="66"/>
      <c r="G57" s="66"/>
      <c r="H57" s="66"/>
      <c r="I57" s="78"/>
      <c r="J57" s="79"/>
    </row>
    <row r="61" spans="1:10" ht="21" customHeight="1">
      <c r="A61" s="94" t="s">
        <v>44</v>
      </c>
      <c r="B61" s="95"/>
      <c r="C61" s="96" t="s">
        <v>45</v>
      </c>
      <c r="D61" s="96"/>
      <c r="E61" s="96" t="s">
        <v>46</v>
      </c>
      <c r="F61" s="96"/>
      <c r="G61" s="96" t="s">
        <v>47</v>
      </c>
      <c r="H61" s="96"/>
      <c r="I61" s="80" t="s">
        <v>48</v>
      </c>
    </row>
    <row r="62" spans="1:10" ht="21" customHeight="1">
      <c r="A62" s="101"/>
      <c r="B62" s="102"/>
      <c r="C62" s="102">
        <f>F57+G57</f>
        <v>0</v>
      </c>
      <c r="D62" s="102"/>
      <c r="E62" s="102">
        <f>F57</f>
        <v>0</v>
      </c>
      <c r="F62" s="102"/>
      <c r="G62" s="102">
        <f>G57</f>
        <v>0</v>
      </c>
      <c r="H62" s="102"/>
      <c r="I62" s="81">
        <f>A62-C62</f>
        <v>0</v>
      </c>
    </row>
    <row r="64" spans="1:10" ht="21" customHeight="1">
      <c r="A64" s="70" t="s">
        <v>49</v>
      </c>
      <c r="B64" s="55"/>
      <c r="C64" s="71" t="s">
        <v>50</v>
      </c>
      <c r="D64" s="70"/>
      <c r="E64" s="70" t="s">
        <v>51</v>
      </c>
      <c r="F64" s="70"/>
      <c r="G64" s="70" t="s">
        <v>52</v>
      </c>
      <c r="H64" s="70"/>
      <c r="I64" s="82"/>
    </row>
  </sheetData>
  <mergeCells count="76">
    <mergeCell ref="J49:J52"/>
    <mergeCell ref="J53:J56"/>
    <mergeCell ref="H4:I5"/>
    <mergeCell ref="J20:J26"/>
    <mergeCell ref="J27:J31"/>
    <mergeCell ref="J32:J40"/>
    <mergeCell ref="J41:J45"/>
    <mergeCell ref="J46:J48"/>
    <mergeCell ref="J4:J5"/>
    <mergeCell ref="J6:J7"/>
    <mergeCell ref="J8:J11"/>
    <mergeCell ref="J12:J14"/>
    <mergeCell ref="J15:J19"/>
    <mergeCell ref="E32:E39"/>
    <mergeCell ref="E41:E44"/>
    <mergeCell ref="E46:E47"/>
    <mergeCell ref="E49:E51"/>
    <mergeCell ref="E53:E55"/>
    <mergeCell ref="E8:E10"/>
    <mergeCell ref="E12:E13"/>
    <mergeCell ref="E15:E18"/>
    <mergeCell ref="E20:E25"/>
    <mergeCell ref="E27:E29"/>
    <mergeCell ref="D32:D39"/>
    <mergeCell ref="D41:D44"/>
    <mergeCell ref="D46:D47"/>
    <mergeCell ref="D49:D51"/>
    <mergeCell ref="D53:D55"/>
    <mergeCell ref="D8:D10"/>
    <mergeCell ref="D12:D13"/>
    <mergeCell ref="D15:D18"/>
    <mergeCell ref="D20:D25"/>
    <mergeCell ref="D27:D29"/>
    <mergeCell ref="B53:B55"/>
    <mergeCell ref="C8:C10"/>
    <mergeCell ref="C12:C13"/>
    <mergeCell ref="C15:C18"/>
    <mergeCell ref="C20:C25"/>
    <mergeCell ref="C27:C29"/>
    <mergeCell ref="C32:C39"/>
    <mergeCell ref="C41:C44"/>
    <mergeCell ref="C46:C47"/>
    <mergeCell ref="C49:C51"/>
    <mergeCell ref="C53:C55"/>
    <mergeCell ref="A62:B62"/>
    <mergeCell ref="C62:D62"/>
    <mergeCell ref="E62:F62"/>
    <mergeCell ref="G62:H62"/>
    <mergeCell ref="A6:A7"/>
    <mergeCell ref="A8:A10"/>
    <mergeCell ref="A12:A13"/>
    <mergeCell ref="A15:A18"/>
    <mergeCell ref="A20:A25"/>
    <mergeCell ref="A27:A29"/>
    <mergeCell ref="A32:A39"/>
    <mergeCell ref="A41:A44"/>
    <mergeCell ref="A46:A47"/>
    <mergeCell ref="A49:A51"/>
    <mergeCell ref="A53:A55"/>
    <mergeCell ref="B6:B7"/>
    <mergeCell ref="C2:H2"/>
    <mergeCell ref="C6:E6"/>
    <mergeCell ref="F6:I6"/>
    <mergeCell ref="A61:B61"/>
    <mergeCell ref="C61:D61"/>
    <mergeCell ref="E61:F61"/>
    <mergeCell ref="G61:H61"/>
    <mergeCell ref="B8:B10"/>
    <mergeCell ref="B12:B13"/>
    <mergeCell ref="B15:B18"/>
    <mergeCell ref="B20:B25"/>
    <mergeCell ref="B27:B29"/>
    <mergeCell ref="B32:B39"/>
    <mergeCell ref="B41:B44"/>
    <mergeCell ref="B46:B47"/>
    <mergeCell ref="B49:B51"/>
  </mergeCells>
  <phoneticPr fontId="12" type="noConversion"/>
  <pageMargins left="0.69930555555555596" right="0.69930555555555596" top="0.75" bottom="0.75" header="0.3" footer="0.3"/>
  <pageSetup paperSize="9" scale="55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39"/>
  <sheetViews>
    <sheetView tabSelected="1" view="pageBreakPreview" topLeftCell="A22" zoomScale="110" zoomScaleNormal="100" zoomScaleSheetLayoutView="110" workbookViewId="0">
      <selection activeCell="I17" sqref="I17:J17"/>
    </sheetView>
  </sheetViews>
  <sheetFormatPr baseColWidth="10" defaultColWidth="9" defaultRowHeight="14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.6640625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22.1640625" customWidth="1"/>
  </cols>
  <sheetData>
    <row r="1" spans="2:11">
      <c r="B1" s="25"/>
      <c r="C1" s="25"/>
      <c r="D1" s="25"/>
      <c r="E1" s="25"/>
      <c r="F1" s="25"/>
      <c r="G1" s="25"/>
      <c r="H1" s="25"/>
      <c r="I1" s="25"/>
      <c r="J1" s="25"/>
      <c r="K1" s="25"/>
    </row>
    <row r="3" spans="2:11" ht="17">
      <c r="B3" s="90" t="s">
        <v>53</v>
      </c>
      <c r="C3" s="90"/>
      <c r="D3" s="90"/>
      <c r="E3" s="90"/>
      <c r="F3" s="90"/>
      <c r="G3" s="90"/>
      <c r="H3" s="90"/>
      <c r="I3" s="90"/>
      <c r="J3" s="90"/>
      <c r="K3" s="90"/>
    </row>
    <row r="4" spans="2:11" ht="20" customHeight="1">
      <c r="B4" s="26"/>
      <c r="C4" s="26"/>
      <c r="D4" s="26"/>
      <c r="E4" s="26"/>
      <c r="F4" s="26"/>
      <c r="G4" s="26"/>
      <c r="H4" s="26"/>
      <c r="I4" s="26"/>
      <c r="J4" s="26"/>
      <c r="K4" s="46"/>
    </row>
    <row r="5" spans="2:11" ht="20" customHeight="1">
      <c r="B5" s="27"/>
      <c r="C5" s="28"/>
      <c r="D5" s="29" t="s">
        <v>54</v>
      </c>
      <c r="E5" s="29"/>
      <c r="F5" s="125" t="s">
        <v>107</v>
      </c>
      <c r="G5" s="125"/>
      <c r="H5" s="29" t="s">
        <v>55</v>
      </c>
      <c r="I5" s="28"/>
      <c r="J5" s="125" t="s">
        <v>56</v>
      </c>
      <c r="K5" s="126"/>
    </row>
    <row r="6" spans="2:11" ht="20" customHeight="1">
      <c r="B6" s="30"/>
      <c r="C6" s="31"/>
      <c r="D6" s="32" t="s">
        <v>57</v>
      </c>
      <c r="E6" s="32"/>
      <c r="F6" s="127" t="s">
        <v>58</v>
      </c>
      <c r="G6" s="127"/>
      <c r="H6" s="32" t="s">
        <v>59</v>
      </c>
      <c r="I6" s="31"/>
      <c r="J6" s="127" t="s">
        <v>56</v>
      </c>
      <c r="K6" s="128"/>
    </row>
    <row r="7" spans="2:11" ht="20" customHeight="1">
      <c r="B7" s="30"/>
      <c r="C7" s="31"/>
      <c r="D7" s="32" t="s">
        <v>60</v>
      </c>
      <c r="E7" s="32"/>
      <c r="F7" s="129">
        <v>45078</v>
      </c>
      <c r="G7" s="127"/>
      <c r="H7" s="32" t="s">
        <v>61</v>
      </c>
      <c r="I7" s="31"/>
      <c r="J7" s="129">
        <v>45090</v>
      </c>
      <c r="K7" s="128"/>
    </row>
    <row r="8" spans="2:11" ht="20" customHeight="1">
      <c r="B8" s="33"/>
      <c r="C8" s="34"/>
      <c r="D8" s="35"/>
      <c r="E8" s="35"/>
      <c r="F8" s="40"/>
      <c r="G8" s="40"/>
      <c r="H8" s="35" t="s">
        <v>62</v>
      </c>
      <c r="I8" s="34"/>
      <c r="J8" s="130" t="s">
        <v>108</v>
      </c>
      <c r="K8" s="131"/>
    </row>
    <row r="9" spans="2:11" ht="20" customHeight="1">
      <c r="B9" s="31"/>
      <c r="C9" s="31"/>
      <c r="D9" s="31"/>
      <c r="E9" s="31"/>
      <c r="F9" s="31"/>
      <c r="G9" s="31"/>
      <c r="H9" s="31"/>
      <c r="I9" s="31"/>
      <c r="J9" s="31"/>
      <c r="K9" s="31"/>
    </row>
    <row r="10" spans="2:11" ht="20" customHeight="1">
      <c r="B10" s="132" t="s">
        <v>3</v>
      </c>
      <c r="C10" s="133"/>
      <c r="D10" s="36" t="s">
        <v>63</v>
      </c>
      <c r="E10" s="132" t="s">
        <v>64</v>
      </c>
      <c r="F10" s="133"/>
      <c r="G10" s="38" t="s">
        <v>65</v>
      </c>
      <c r="H10" s="41" t="s">
        <v>66</v>
      </c>
      <c r="I10" s="132" t="s">
        <v>67</v>
      </c>
      <c r="J10" s="133"/>
      <c r="K10" s="38" t="s">
        <v>68</v>
      </c>
    </row>
    <row r="11" spans="2:11" ht="20" customHeight="1">
      <c r="B11" s="132">
        <v>2</v>
      </c>
      <c r="C11" s="133"/>
      <c r="D11" s="139" t="s">
        <v>110</v>
      </c>
      <c r="E11" s="84"/>
      <c r="F11" s="44" t="s">
        <v>109</v>
      </c>
      <c r="G11" s="85">
        <v>8790</v>
      </c>
      <c r="H11" s="85">
        <v>8790</v>
      </c>
      <c r="I11" s="36"/>
      <c r="J11" s="41"/>
      <c r="K11" s="83"/>
    </row>
    <row r="12" spans="2:11" ht="20" customHeight="1">
      <c r="B12" s="36"/>
      <c r="C12" s="41"/>
      <c r="D12" s="139"/>
      <c r="E12" s="84"/>
      <c r="F12" s="44"/>
      <c r="G12" s="85"/>
      <c r="H12" s="85"/>
      <c r="I12" s="36"/>
      <c r="J12" s="83"/>
    </row>
    <row r="13" spans="2:11" ht="20" customHeight="1">
      <c r="B13" s="36"/>
      <c r="C13" s="41"/>
      <c r="D13" s="139"/>
      <c r="E13" s="84"/>
      <c r="F13" s="44"/>
      <c r="G13" s="85"/>
      <c r="H13" s="85"/>
      <c r="I13" s="36"/>
      <c r="J13" s="41"/>
      <c r="K13" s="83"/>
    </row>
    <row r="14" spans="2:11" ht="20" customHeight="1">
      <c r="B14" s="36"/>
      <c r="C14" s="41"/>
      <c r="D14" s="139"/>
      <c r="E14" s="84"/>
      <c r="F14" s="44"/>
      <c r="G14" s="85"/>
      <c r="H14" s="85"/>
      <c r="I14" s="36"/>
      <c r="J14" s="41"/>
      <c r="K14" s="83"/>
    </row>
    <row r="15" spans="2:11" ht="20" customHeight="1">
      <c r="B15" s="36"/>
      <c r="C15" s="41"/>
      <c r="D15" s="139"/>
      <c r="E15" s="84"/>
      <c r="F15" s="44"/>
      <c r="G15" s="85"/>
      <c r="H15" s="85"/>
      <c r="I15" s="36"/>
      <c r="J15" s="41"/>
      <c r="K15" s="83"/>
    </row>
    <row r="16" spans="2:11" ht="20" customHeight="1">
      <c r="B16" s="132">
        <v>3</v>
      </c>
      <c r="C16" s="133"/>
      <c r="D16" s="139"/>
      <c r="E16" s="84"/>
      <c r="F16" s="44"/>
      <c r="G16" s="85"/>
      <c r="H16" s="85"/>
      <c r="I16" s="36"/>
      <c r="J16" s="41"/>
      <c r="K16" s="83"/>
    </row>
    <row r="17" spans="1:11" ht="20" customHeight="1">
      <c r="B17" s="134">
        <v>4</v>
      </c>
      <c r="C17" s="135"/>
      <c r="D17" s="139"/>
      <c r="E17" s="135"/>
      <c r="F17" s="136"/>
      <c r="G17" s="42"/>
      <c r="H17" s="42"/>
      <c r="I17" s="137"/>
      <c r="J17" s="138"/>
      <c r="K17" s="86"/>
    </row>
    <row r="18" spans="1:11" ht="20" customHeight="1">
      <c r="B18" s="134">
        <v>5</v>
      </c>
      <c r="C18" s="135"/>
      <c r="D18" s="139"/>
      <c r="E18" s="135"/>
      <c r="F18" s="136"/>
      <c r="G18" s="43"/>
      <c r="H18" s="43"/>
      <c r="I18" s="144"/>
      <c r="J18" s="145"/>
      <c r="K18" s="87"/>
    </row>
    <row r="19" spans="1:11" ht="20" customHeight="1">
      <c r="B19" s="134">
        <v>6</v>
      </c>
      <c r="C19" s="135"/>
      <c r="D19" s="140"/>
      <c r="E19" s="37"/>
      <c r="F19" s="44"/>
      <c r="G19" s="43"/>
      <c r="H19" s="43"/>
      <c r="I19" s="48"/>
      <c r="J19" s="47"/>
      <c r="K19" s="49"/>
    </row>
    <row r="20" spans="1:11" ht="20" customHeight="1">
      <c r="B20" s="132" t="s">
        <v>43</v>
      </c>
      <c r="C20" s="141"/>
      <c r="D20" s="141"/>
      <c r="E20" s="141"/>
      <c r="F20" s="133"/>
      <c r="G20" s="45">
        <f>SUM(G11:G19)</f>
        <v>8790</v>
      </c>
      <c r="H20" s="45">
        <f>SUM(H11:H19)</f>
        <v>8790</v>
      </c>
      <c r="I20" s="142">
        <f>SUM(I11:J19)</f>
        <v>0</v>
      </c>
      <c r="J20" s="143"/>
      <c r="K20" s="50"/>
    </row>
    <row r="21" spans="1:11" ht="20" customHeight="1">
      <c r="B21" s="31"/>
      <c r="C21" s="31"/>
      <c r="D21" s="31"/>
      <c r="E21" s="31"/>
      <c r="F21" s="31"/>
      <c r="G21" s="31"/>
      <c r="H21" s="31"/>
      <c r="I21" s="31"/>
      <c r="J21" s="51"/>
      <c r="K21" s="31"/>
    </row>
    <row r="22" spans="1:11" ht="20" customHeight="1">
      <c r="B22" s="146" t="s">
        <v>66</v>
      </c>
      <c r="C22" s="146"/>
      <c r="D22" s="146"/>
      <c r="E22" s="146"/>
      <c r="F22" s="146"/>
      <c r="G22" s="146" t="s">
        <v>71</v>
      </c>
      <c r="H22" s="146"/>
      <c r="I22" s="146"/>
      <c r="J22" s="146"/>
      <c r="K22" s="38" t="s">
        <v>72</v>
      </c>
    </row>
    <row r="23" spans="1:11" ht="20" customHeight="1">
      <c r="B23" s="147">
        <f>H20</f>
        <v>8790</v>
      </c>
      <c r="C23" s="147"/>
      <c r="D23" s="147"/>
      <c r="E23" s="147"/>
      <c r="F23" s="147"/>
      <c r="G23" s="147">
        <f>I20</f>
        <v>0</v>
      </c>
      <c r="H23" s="147"/>
      <c r="I23" s="147"/>
      <c r="J23" s="147"/>
      <c r="K23" s="52">
        <f>SUM(B23:J23)</f>
        <v>8790</v>
      </c>
    </row>
    <row r="24" spans="1:11" ht="20" customHeight="1">
      <c r="B24" s="31"/>
      <c r="C24" s="31"/>
      <c r="D24" s="31"/>
      <c r="E24" s="31"/>
      <c r="F24" s="31"/>
      <c r="G24" s="31"/>
      <c r="H24" s="31"/>
      <c r="I24" s="31"/>
      <c r="J24" s="31"/>
      <c r="K24" s="31"/>
    </row>
    <row r="25" spans="1:11" ht="20" customHeight="1">
      <c r="B25" s="31" t="s">
        <v>73</v>
      </c>
      <c r="C25" s="31"/>
      <c r="D25" s="31"/>
      <c r="E25" s="31"/>
      <c r="F25" s="31" t="s">
        <v>50</v>
      </c>
      <c r="G25" s="31" t="s">
        <v>74</v>
      </c>
      <c r="H25" s="31"/>
      <c r="I25" s="31"/>
      <c r="J25" s="31" t="s">
        <v>52</v>
      </c>
      <c r="K25" s="31"/>
    </row>
    <row r="28" spans="1:11" ht="17">
      <c r="A28" s="90" t="s">
        <v>75</v>
      </c>
      <c r="B28" s="90"/>
      <c r="C28" s="90"/>
      <c r="D28" s="90"/>
      <c r="E28" s="90"/>
      <c r="F28" s="90"/>
      <c r="G28" s="90"/>
      <c r="H28" s="90"/>
      <c r="I28" s="90"/>
      <c r="J28" s="90"/>
      <c r="K28" s="90"/>
    </row>
    <row r="30" spans="1:11" ht="20" customHeight="1">
      <c r="B30" s="27"/>
      <c r="C30" s="28"/>
      <c r="D30" s="29" t="s">
        <v>54</v>
      </c>
      <c r="E30" s="29"/>
      <c r="F30" s="125" t="s">
        <v>107</v>
      </c>
      <c r="G30" s="125"/>
      <c r="H30" s="29" t="s">
        <v>55</v>
      </c>
      <c r="I30" s="28"/>
      <c r="J30" s="125" t="s">
        <v>56</v>
      </c>
      <c r="K30" s="126"/>
    </row>
    <row r="31" spans="1:11" ht="20" customHeight="1">
      <c r="B31" s="30"/>
      <c r="C31" s="31"/>
      <c r="D31" s="32" t="s">
        <v>57</v>
      </c>
      <c r="E31" s="32"/>
      <c r="F31" s="127" t="s">
        <v>58</v>
      </c>
      <c r="G31" s="127"/>
      <c r="H31" s="32" t="s">
        <v>59</v>
      </c>
      <c r="I31" s="31"/>
      <c r="J31" s="127" t="s">
        <v>56</v>
      </c>
      <c r="K31" s="128"/>
    </row>
    <row r="32" spans="1:11" ht="20" customHeight="1">
      <c r="B32" s="30"/>
      <c r="C32" s="31"/>
      <c r="D32" s="32" t="s">
        <v>60</v>
      </c>
      <c r="E32" s="32"/>
      <c r="F32" s="129">
        <v>45078</v>
      </c>
      <c r="G32" s="127"/>
      <c r="H32" s="32" t="s">
        <v>61</v>
      </c>
      <c r="I32" s="31"/>
      <c r="J32" s="129">
        <v>45090</v>
      </c>
      <c r="K32" s="128"/>
    </row>
    <row r="33" spans="2:11" ht="20" customHeight="1">
      <c r="B33" s="33"/>
      <c r="C33" s="34"/>
      <c r="D33" s="35"/>
      <c r="E33" s="35"/>
      <c r="F33" s="40"/>
      <c r="G33" s="40"/>
      <c r="H33" s="35" t="s">
        <v>62</v>
      </c>
      <c r="I33" s="34"/>
      <c r="J33" s="130" t="s">
        <v>108</v>
      </c>
      <c r="K33" s="131"/>
    </row>
    <row r="34" spans="2:11" ht="20" customHeight="1"/>
    <row r="35" spans="2:11" ht="20" customHeight="1">
      <c r="B35" s="148"/>
      <c r="C35" s="148"/>
      <c r="D35" s="39" t="s">
        <v>76</v>
      </c>
      <c r="E35" s="148" t="s">
        <v>77</v>
      </c>
      <c r="F35" s="148"/>
      <c r="G35" s="42" t="s">
        <v>78</v>
      </c>
      <c r="H35" s="42" t="s">
        <v>79</v>
      </c>
      <c r="I35" s="149" t="s">
        <v>43</v>
      </c>
      <c r="J35" s="149"/>
      <c r="K35" s="53" t="s">
        <v>68</v>
      </c>
    </row>
    <row r="36" spans="2:11" ht="20" customHeight="1">
      <c r="B36" s="88"/>
      <c r="C36" s="88"/>
      <c r="D36" s="39"/>
      <c r="E36" s="88"/>
      <c r="F36" s="89"/>
      <c r="G36" s="42"/>
      <c r="H36" s="42"/>
      <c r="I36" s="137"/>
      <c r="J36" s="138"/>
      <c r="K36" s="53"/>
    </row>
    <row r="37" spans="2:11" ht="20" customHeight="1">
      <c r="B37" s="148"/>
      <c r="C37" s="148"/>
      <c r="D37" s="39"/>
      <c r="E37" s="150"/>
      <c r="F37" s="148"/>
      <c r="G37" s="42"/>
      <c r="H37" s="42"/>
      <c r="I37" s="137"/>
      <c r="J37" s="138"/>
      <c r="K37" s="54"/>
    </row>
    <row r="38" spans="2:11" ht="20" customHeight="1">
      <c r="B38" s="148"/>
      <c r="C38" s="148"/>
      <c r="D38" s="39"/>
      <c r="E38" s="150"/>
      <c r="F38" s="148"/>
      <c r="G38" s="42"/>
      <c r="H38" s="42"/>
      <c r="I38" s="137"/>
      <c r="J38" s="138"/>
      <c r="K38" s="54"/>
    </row>
    <row r="39" spans="2:11" ht="20" customHeight="1">
      <c r="B39" s="31" t="s">
        <v>73</v>
      </c>
      <c r="C39" s="31"/>
      <c r="D39" s="31"/>
      <c r="E39" s="31"/>
      <c r="F39" s="31" t="s">
        <v>50</v>
      </c>
      <c r="G39" s="31" t="s">
        <v>74</v>
      </c>
      <c r="H39" s="31"/>
      <c r="I39" s="31"/>
      <c r="J39" s="31" t="s">
        <v>52</v>
      </c>
      <c r="K39" s="31"/>
    </row>
  </sheetData>
  <mergeCells count="45">
    <mergeCell ref="I38:J38"/>
    <mergeCell ref="J33:K33"/>
    <mergeCell ref="B35:C35"/>
    <mergeCell ref="E35:F35"/>
    <mergeCell ref="I35:J35"/>
    <mergeCell ref="B37:C37"/>
    <mergeCell ref="E37:F37"/>
    <mergeCell ref="I37:J37"/>
    <mergeCell ref="B38:C38"/>
    <mergeCell ref="E38:F38"/>
    <mergeCell ref="I36:J36"/>
    <mergeCell ref="F30:G30"/>
    <mergeCell ref="J30:K30"/>
    <mergeCell ref="F31:G31"/>
    <mergeCell ref="J31:K31"/>
    <mergeCell ref="F32:G32"/>
    <mergeCell ref="J32:K32"/>
    <mergeCell ref="B22:F22"/>
    <mergeCell ref="G22:J22"/>
    <mergeCell ref="B23:F23"/>
    <mergeCell ref="G23:J23"/>
    <mergeCell ref="A28:K28"/>
    <mergeCell ref="B20:F20"/>
    <mergeCell ref="I20:J20"/>
    <mergeCell ref="B18:C18"/>
    <mergeCell ref="E18:F18"/>
    <mergeCell ref="I18:J18"/>
    <mergeCell ref="B19:C19"/>
    <mergeCell ref="B17:C17"/>
    <mergeCell ref="E17:F17"/>
    <mergeCell ref="I17:J17"/>
    <mergeCell ref="D11:D19"/>
    <mergeCell ref="B11:C11"/>
    <mergeCell ref="B16:C16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2" type="noConversion"/>
  <pageMargins left="0.69930555555555596" right="0.69930555555555596" top="0.75" bottom="0.75" header="0.3" footer="0.3"/>
  <pageSetup paperSize="9" scale="86" orientation="portrait"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I35"/>
  <sheetViews>
    <sheetView topLeftCell="A23" workbookViewId="0">
      <selection activeCell="I20" sqref="I20:I21"/>
    </sheetView>
  </sheetViews>
  <sheetFormatPr baseColWidth="10" defaultColWidth="9" defaultRowHeight="14"/>
  <cols>
    <col min="1" max="1" width="3.1640625" customWidth="1"/>
    <col min="2" max="2" width="1.5" customWidth="1"/>
    <col min="3" max="3" width="3" customWidth="1"/>
    <col min="4" max="4" width="13" customWidth="1"/>
    <col min="5" max="5" width="2" customWidth="1"/>
    <col min="6" max="6" width="24.5" customWidth="1"/>
    <col min="7" max="7" width="13.83203125" customWidth="1"/>
    <col min="8" max="8" width="2.1640625" customWidth="1"/>
    <col min="9" max="9" width="36.1640625" customWidth="1"/>
  </cols>
  <sheetData>
    <row r="1" spans="2:9" ht="30.75" customHeight="1"/>
    <row r="5" spans="2:9" ht="27" customHeight="1">
      <c r="B5" s="151" t="s">
        <v>80</v>
      </c>
      <c r="C5" s="151"/>
      <c r="D5" s="151"/>
      <c r="E5" s="151"/>
      <c r="F5" s="151"/>
      <c r="G5" s="151"/>
      <c r="H5" s="151"/>
      <c r="I5" s="151"/>
    </row>
    <row r="6" spans="2:9" ht="6" customHeight="1">
      <c r="B6" s="1"/>
      <c r="C6" s="1"/>
      <c r="D6" s="1"/>
      <c r="E6" s="1"/>
      <c r="F6" s="1"/>
      <c r="G6" s="1"/>
      <c r="H6" s="1"/>
      <c r="I6" s="15"/>
    </row>
    <row r="7" spans="2:9">
      <c r="B7" s="2"/>
      <c r="C7" s="3"/>
      <c r="D7" s="3"/>
      <c r="E7" s="3"/>
      <c r="F7" s="3"/>
      <c r="G7" s="3"/>
      <c r="H7" s="3"/>
      <c r="I7" s="16"/>
    </row>
    <row r="8" spans="2:9" ht="17.25" customHeight="1">
      <c r="B8" s="4"/>
      <c r="C8" s="5"/>
      <c r="D8" s="6" t="s">
        <v>54</v>
      </c>
      <c r="E8" s="6"/>
      <c r="F8" s="13" t="s">
        <v>81</v>
      </c>
      <c r="G8" s="6" t="s">
        <v>55</v>
      </c>
      <c r="H8" s="6"/>
      <c r="I8" s="17" t="s">
        <v>56</v>
      </c>
    </row>
    <row r="9" spans="2:9" ht="17.25" customHeight="1">
      <c r="B9" s="4"/>
      <c r="C9" s="5"/>
      <c r="D9" s="6" t="s">
        <v>57</v>
      </c>
      <c r="E9" s="6"/>
      <c r="F9" s="13" t="s">
        <v>58</v>
      </c>
      <c r="G9" s="6" t="s">
        <v>59</v>
      </c>
      <c r="H9" s="6"/>
      <c r="I9" s="17" t="s">
        <v>56</v>
      </c>
    </row>
    <row r="10" spans="2:9" ht="17.25" customHeight="1">
      <c r="B10" s="4"/>
      <c r="C10" s="5"/>
      <c r="D10" s="6" t="s">
        <v>60</v>
      </c>
      <c r="E10" s="6"/>
      <c r="F10" s="14" t="s">
        <v>82</v>
      </c>
      <c r="G10" s="6" t="s">
        <v>61</v>
      </c>
      <c r="H10" s="6"/>
      <c r="I10" s="18">
        <v>44461</v>
      </c>
    </row>
    <row r="11" spans="2:9">
      <c r="B11" s="7"/>
      <c r="C11" s="8"/>
      <c r="D11" s="8"/>
      <c r="E11" s="8"/>
      <c r="F11" s="8"/>
      <c r="G11" s="8"/>
      <c r="H11" s="8"/>
      <c r="I11" s="19"/>
    </row>
    <row r="12" spans="2:9" ht="9" customHeight="1">
      <c r="B12" s="5"/>
      <c r="C12" s="5"/>
      <c r="D12" s="5"/>
      <c r="E12" s="5"/>
      <c r="F12" s="5"/>
      <c r="G12" s="5"/>
      <c r="H12" s="5"/>
      <c r="I12" s="5"/>
    </row>
    <row r="13" spans="2:9" ht="21" customHeight="1">
      <c r="B13" s="152" t="s">
        <v>3</v>
      </c>
      <c r="C13" s="153"/>
      <c r="D13" s="9" t="s">
        <v>63</v>
      </c>
      <c r="E13" s="152" t="s">
        <v>64</v>
      </c>
      <c r="F13" s="153"/>
      <c r="G13" s="152" t="s">
        <v>83</v>
      </c>
      <c r="H13" s="153"/>
      <c r="I13" s="20" t="s">
        <v>68</v>
      </c>
    </row>
    <row r="14" spans="2:9" ht="21" customHeight="1">
      <c r="B14" s="154">
        <v>1</v>
      </c>
      <c r="C14" s="155"/>
      <c r="D14" s="158" t="s">
        <v>69</v>
      </c>
      <c r="E14" s="154" t="s">
        <v>84</v>
      </c>
      <c r="F14" s="155"/>
      <c r="G14" s="156"/>
      <c r="H14" s="157"/>
      <c r="I14" s="21" t="s">
        <v>85</v>
      </c>
    </row>
    <row r="15" spans="2:9" ht="21" customHeight="1">
      <c r="B15" s="154">
        <v>2</v>
      </c>
      <c r="C15" s="155"/>
      <c r="D15" s="159"/>
      <c r="E15" s="154" t="s">
        <v>86</v>
      </c>
      <c r="F15" s="155"/>
      <c r="G15" s="156"/>
      <c r="H15" s="157"/>
      <c r="I15" s="21" t="s">
        <v>85</v>
      </c>
    </row>
    <row r="16" spans="2:9" ht="21" customHeight="1">
      <c r="B16" s="154">
        <v>3</v>
      </c>
      <c r="C16" s="155"/>
      <c r="D16" s="159"/>
      <c r="E16" s="154" t="s">
        <v>87</v>
      </c>
      <c r="F16" s="155"/>
      <c r="G16" s="156"/>
      <c r="H16" s="157"/>
      <c r="I16" s="21" t="s">
        <v>88</v>
      </c>
    </row>
    <row r="17" spans="2:9" ht="21" customHeight="1">
      <c r="B17" s="154">
        <v>4</v>
      </c>
      <c r="C17" s="155"/>
      <c r="D17" s="159"/>
      <c r="E17" s="154" t="s">
        <v>70</v>
      </c>
      <c r="F17" s="155"/>
      <c r="G17" s="156"/>
      <c r="H17" s="157"/>
      <c r="I17" s="21" t="s">
        <v>85</v>
      </c>
    </row>
    <row r="18" spans="2:9" ht="21" customHeight="1">
      <c r="B18" s="154">
        <v>5</v>
      </c>
      <c r="C18" s="155"/>
      <c r="D18" s="11" t="s">
        <v>89</v>
      </c>
      <c r="E18" s="154" t="s">
        <v>90</v>
      </c>
      <c r="F18" s="155"/>
      <c r="G18" s="156"/>
      <c r="H18" s="157"/>
      <c r="I18" s="21"/>
    </row>
    <row r="19" spans="2:9" ht="21" customHeight="1">
      <c r="B19" s="154">
        <v>6</v>
      </c>
      <c r="C19" s="155"/>
      <c r="D19" s="158" t="s">
        <v>91</v>
      </c>
      <c r="E19" s="154" t="s">
        <v>90</v>
      </c>
      <c r="F19" s="155"/>
      <c r="G19" s="156"/>
      <c r="H19" s="157"/>
      <c r="I19" s="21"/>
    </row>
    <row r="20" spans="2:9" ht="21" customHeight="1">
      <c r="B20" s="154">
        <v>7</v>
      </c>
      <c r="C20" s="155"/>
      <c r="D20" s="159"/>
      <c r="E20" s="154" t="s">
        <v>70</v>
      </c>
      <c r="F20" s="155"/>
      <c r="G20" s="156"/>
      <c r="H20" s="157"/>
      <c r="I20" s="21"/>
    </row>
    <row r="21" spans="2:9" ht="21" customHeight="1">
      <c r="B21" s="154">
        <v>8</v>
      </c>
      <c r="C21" s="155"/>
      <c r="D21" s="160"/>
      <c r="E21" s="154" t="s">
        <v>92</v>
      </c>
      <c r="F21" s="155"/>
      <c r="G21" s="156"/>
      <c r="H21" s="157"/>
      <c r="I21" s="21"/>
    </row>
    <row r="22" spans="2:9" ht="32" customHeight="1">
      <c r="B22" s="154">
        <v>9</v>
      </c>
      <c r="C22" s="155"/>
      <c r="D22" s="12" t="s">
        <v>32</v>
      </c>
      <c r="E22" s="154" t="s">
        <v>93</v>
      </c>
      <c r="F22" s="155"/>
      <c r="G22" s="156"/>
      <c r="H22" s="157"/>
      <c r="I22" s="22"/>
    </row>
    <row r="23" spans="2:9" ht="21" customHeight="1">
      <c r="B23" s="154">
        <v>10</v>
      </c>
      <c r="C23" s="155"/>
      <c r="D23" s="12" t="s">
        <v>94</v>
      </c>
      <c r="E23" s="154" t="s">
        <v>95</v>
      </c>
      <c r="F23" s="155"/>
      <c r="G23" s="156"/>
      <c r="H23" s="157"/>
      <c r="I23" s="21"/>
    </row>
    <row r="24" spans="2:9" ht="21" customHeight="1">
      <c r="B24" s="154">
        <v>11</v>
      </c>
      <c r="C24" s="155"/>
      <c r="D24" s="12" t="s">
        <v>96</v>
      </c>
      <c r="E24" s="154" t="s">
        <v>97</v>
      </c>
      <c r="F24" s="155"/>
      <c r="G24" s="156"/>
      <c r="H24" s="157"/>
      <c r="I24" s="21"/>
    </row>
    <row r="25" spans="2:9" ht="21" customHeight="1">
      <c r="B25" s="154">
        <v>12</v>
      </c>
      <c r="C25" s="155"/>
      <c r="D25" s="12" t="s">
        <v>98</v>
      </c>
      <c r="E25" s="154" t="s">
        <v>99</v>
      </c>
      <c r="F25" s="155"/>
      <c r="G25" s="156"/>
      <c r="H25" s="157"/>
      <c r="I25" s="21"/>
    </row>
    <row r="26" spans="2:9" ht="21" customHeight="1">
      <c r="B26" s="154">
        <v>13</v>
      </c>
      <c r="C26" s="155"/>
      <c r="D26" s="10" t="s">
        <v>100</v>
      </c>
      <c r="E26" s="154" t="s">
        <v>101</v>
      </c>
      <c r="F26" s="155"/>
      <c r="G26" s="156"/>
      <c r="H26" s="157"/>
      <c r="I26" s="21"/>
    </row>
    <row r="27" spans="2:9" ht="21" customHeight="1">
      <c r="B27" s="154">
        <v>14</v>
      </c>
      <c r="C27" s="155"/>
      <c r="D27" s="158" t="s">
        <v>102</v>
      </c>
      <c r="E27" s="154" t="s">
        <v>103</v>
      </c>
      <c r="F27" s="155"/>
      <c r="G27" s="156"/>
      <c r="H27" s="157"/>
      <c r="I27" s="21" t="s">
        <v>104</v>
      </c>
    </row>
    <row r="28" spans="2:9" ht="21" customHeight="1">
      <c r="B28" s="154">
        <v>15</v>
      </c>
      <c r="C28" s="155"/>
      <c r="D28" s="159"/>
      <c r="E28" s="154"/>
      <c r="F28" s="155"/>
      <c r="G28" s="156"/>
      <c r="H28" s="157"/>
      <c r="I28" s="23"/>
    </row>
    <row r="29" spans="2:9" ht="21" customHeight="1">
      <c r="B29" s="154">
        <v>16</v>
      </c>
      <c r="C29" s="155"/>
      <c r="D29" s="159"/>
      <c r="E29" s="154"/>
      <c r="F29" s="155"/>
      <c r="G29" s="156"/>
      <c r="H29" s="157"/>
      <c r="I29" s="22"/>
    </row>
    <row r="30" spans="2:9" ht="21" customHeight="1">
      <c r="B30" s="154">
        <v>17</v>
      </c>
      <c r="C30" s="155"/>
      <c r="D30" s="159"/>
      <c r="E30" s="154"/>
      <c r="F30" s="155"/>
      <c r="G30" s="156"/>
      <c r="H30" s="157"/>
      <c r="I30" s="21"/>
    </row>
    <row r="31" spans="2:9" ht="21" customHeight="1">
      <c r="B31" s="154">
        <v>18</v>
      </c>
      <c r="C31" s="155"/>
      <c r="D31" s="160"/>
      <c r="E31" s="154"/>
      <c r="F31" s="155"/>
      <c r="G31" s="156"/>
      <c r="H31" s="157"/>
      <c r="I31" s="21"/>
    </row>
    <row r="32" spans="2:9" ht="29.25" customHeight="1">
      <c r="B32" s="152" t="s">
        <v>43</v>
      </c>
      <c r="C32" s="161"/>
      <c r="D32" s="161"/>
      <c r="E32" s="161"/>
      <c r="F32" s="153"/>
      <c r="G32" s="156">
        <f>SUM(G14:GH29)</f>
        <v>0</v>
      </c>
      <c r="H32" s="157"/>
      <c r="I32" s="24"/>
    </row>
    <row r="33" spans="2:9" ht="10.5" customHeight="1">
      <c r="B33" s="5"/>
      <c r="C33" s="5"/>
      <c r="D33" s="5"/>
      <c r="E33" s="5"/>
      <c r="F33" s="5"/>
      <c r="G33" s="5"/>
      <c r="H33" s="5"/>
      <c r="I33" s="5"/>
    </row>
    <row r="34" spans="2:9" ht="9" customHeight="1">
      <c r="B34" s="5"/>
      <c r="C34" s="5"/>
      <c r="D34" s="5"/>
      <c r="E34" s="5"/>
      <c r="F34" s="5"/>
      <c r="G34" s="5"/>
      <c r="H34" s="5"/>
      <c r="I34" s="5"/>
    </row>
    <row r="35" spans="2:9">
      <c r="B35" s="5" t="s">
        <v>73</v>
      </c>
      <c r="C35" s="5"/>
      <c r="D35" s="5"/>
      <c r="E35" s="5"/>
      <c r="F35" s="5" t="s">
        <v>105</v>
      </c>
      <c r="G35" s="5"/>
      <c r="H35" s="5"/>
      <c r="I35" s="5" t="s">
        <v>106</v>
      </c>
    </row>
  </sheetData>
  <mergeCells count="63">
    <mergeCell ref="B31:C31"/>
    <mergeCell ref="E31:F31"/>
    <mergeCell ref="G31:H31"/>
    <mergeCell ref="B32:F32"/>
    <mergeCell ref="G32:H32"/>
    <mergeCell ref="D27:D31"/>
    <mergeCell ref="B29:C29"/>
    <mergeCell ref="E29:F29"/>
    <mergeCell ref="G29:H29"/>
    <mergeCell ref="B30:C30"/>
    <mergeCell ref="E30:F30"/>
    <mergeCell ref="G30:H30"/>
    <mergeCell ref="B27:C27"/>
    <mergeCell ref="E27:F27"/>
    <mergeCell ref="G27:H27"/>
    <mergeCell ref="B28:C28"/>
    <mergeCell ref="E28:F28"/>
    <mergeCell ref="G28:H28"/>
    <mergeCell ref="B25:C25"/>
    <mergeCell ref="E25:F25"/>
    <mergeCell ref="G25:H25"/>
    <mergeCell ref="B26:C26"/>
    <mergeCell ref="E26:F26"/>
    <mergeCell ref="G26:H26"/>
    <mergeCell ref="B23:C23"/>
    <mergeCell ref="E23:F23"/>
    <mergeCell ref="G23:H23"/>
    <mergeCell ref="B24:C24"/>
    <mergeCell ref="E24:F24"/>
    <mergeCell ref="G24:H24"/>
    <mergeCell ref="B21:C21"/>
    <mergeCell ref="E21:F21"/>
    <mergeCell ref="G21:H21"/>
    <mergeCell ref="B22:C22"/>
    <mergeCell ref="E22:F22"/>
    <mergeCell ref="G22:H22"/>
    <mergeCell ref="D19:D21"/>
    <mergeCell ref="B19:C19"/>
    <mergeCell ref="E19:F19"/>
    <mergeCell ref="G19:H19"/>
    <mergeCell ref="B20:C20"/>
    <mergeCell ref="E20:F20"/>
    <mergeCell ref="G20:H20"/>
    <mergeCell ref="B17:C17"/>
    <mergeCell ref="E17:F17"/>
    <mergeCell ref="G17:H17"/>
    <mergeCell ref="B18:C18"/>
    <mergeCell ref="E18:F18"/>
    <mergeCell ref="G18:H18"/>
    <mergeCell ref="D14:D17"/>
    <mergeCell ref="B15:C15"/>
    <mergeCell ref="E15:F15"/>
    <mergeCell ref="G15:H15"/>
    <mergeCell ref="B16:C16"/>
    <mergeCell ref="E16:F16"/>
    <mergeCell ref="G16:H16"/>
    <mergeCell ref="B5:I5"/>
    <mergeCell ref="B13:C13"/>
    <mergeCell ref="E13:F13"/>
    <mergeCell ref="G13:H13"/>
    <mergeCell ref="B14:C14"/>
    <mergeCell ref="E14:F14"/>
    <mergeCell ref="G14:H14"/>
  </mergeCells>
  <phoneticPr fontId="12" type="noConversion"/>
  <pageMargins left="0.75" right="0.75" top="1" bottom="1" header="0.5" footer="0.5"/>
  <pageSetup paperSize="9" scale="93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行政费用报销单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User</cp:lastModifiedBy>
  <cp:lastPrinted>2023-06-14T06:15:07Z</cp:lastPrinted>
  <dcterms:created xsi:type="dcterms:W3CDTF">2014-04-24T16:52:00Z</dcterms:created>
  <dcterms:modified xsi:type="dcterms:W3CDTF">2023-06-18T07:40:51Z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2052-3.9.3.6359</vt:lpwstr>
  </property>
</Properties>
</file>