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1330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<sst xmlns="http://schemas.openxmlformats.org/spreadsheetml/2006/main" count="76" uniqueCount="72">
  <si>
    <t>【借款报销单】</t>
  </si>
  <si>
    <t>团号： HMMA-240422-ZSK999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</si>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</sst>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179" formatCode="0.00_ "/>
    <numFmt numFmtId="180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2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38" borderId="23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4" borderId="2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16" fillId="14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view="pageBreakPreview" zoomScale="63" zoomScaleNormal="47" topLeftCell="A34" workbookViewId="0">
      <selection activeCell="L4" sqref="L4"/>
    </sheetView>
  </sheetViews>
  <sheetFormatPr defaultColWidth="9" defaultRowHeight="21" customHeight="1"/>
  <cols>
    <col min="1" max="1" width="9" style="43"/>
    <col min="2" max="2" width="16.7307692307692" customWidth="1"/>
    <col min="3" max="3" width="9.45192307692308" style="44" customWidth="1"/>
    <col min="5" max="6" width="9.45192307692308" customWidth="1"/>
    <col min="8" max="8" width="9.53846153846154" customWidth="1"/>
    <col min="9" max="9" width="24.9038461538462" customWidth="1"/>
    <col min="10" max="10" width="39.4519230769231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v>0</v>
      </c>
      <c r="I6" s="73"/>
      <c r="J6" s="74" t="s">
        <v>15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6:H46" si="0">F10+G10</f>
        <v>0</v>
      </c>
      <c r="I10" s="73"/>
      <c r="J10" s="75"/>
    </row>
    <row r="11" s="42" customFormat="1" customHeight="1" spans="1:10">
      <c r="A11" s="54"/>
      <c r="B11" s="55" t="s">
        <v>16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17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18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19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21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22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73"/>
      <c r="J20" s="7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25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0</v>
      </c>
      <c r="G25" s="56">
        <f>SUM(G20)</f>
        <v>0</v>
      </c>
      <c r="H25" s="56">
        <f>SUM(H20:H24)</f>
        <v>0</v>
      </c>
      <c r="I25" s="76"/>
      <c r="J25" s="80"/>
    </row>
    <row r="26" customHeight="1" spans="1:10">
      <c r="A26" s="57">
        <v>5</v>
      </c>
      <c r="B26" s="58" t="s">
        <v>26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27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28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29</v>
      </c>
      <c r="C29" s="52">
        <v>0</v>
      </c>
      <c r="D29" s="53"/>
      <c r="E29" s="52">
        <f t="shared" si="2"/>
        <v>0</v>
      </c>
      <c r="F29" s="52">
        <v>0</v>
      </c>
      <c r="G29" s="52">
        <v>0</v>
      </c>
      <c r="H29" s="52">
        <f t="shared" si="0"/>
        <v>0</v>
      </c>
      <c r="I29" s="73"/>
      <c r="J29" s="74" t="s">
        <v>30</v>
      </c>
    </row>
    <row r="30" customHeight="1" spans="1:10">
      <c r="A30" s="50"/>
      <c r="B30" s="51"/>
      <c r="C30" s="52"/>
      <c r="D30" s="53"/>
      <c r="E30" s="52"/>
      <c r="F30" s="52">
        <v>0</v>
      </c>
      <c r="G30" s="52">
        <v>0</v>
      </c>
      <c r="H30" s="52">
        <f t="shared" si="0"/>
        <v>0</v>
      </c>
      <c r="I30" s="73"/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31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 t="shared" si="12"/>
        <v>0</v>
      </c>
      <c r="G33" s="56">
        <f t="shared" si="12"/>
        <v>0</v>
      </c>
      <c r="H33" s="56">
        <f t="shared" si="12"/>
        <v>0</v>
      </c>
      <c r="I33" s="76"/>
      <c r="J33" s="80"/>
    </row>
    <row r="34" customHeight="1" spans="1:10">
      <c r="A34" s="50">
        <v>7</v>
      </c>
      <c r="B34" s="51" t="s">
        <v>32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33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34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35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36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37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38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39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40</v>
      </c>
      <c r="C46" s="52">
        <v>0</v>
      </c>
      <c r="D46" s="53"/>
      <c r="E46" s="52">
        <f>C46</f>
        <v>0</v>
      </c>
      <c r="F46" s="52">
        <v>4419.49</v>
      </c>
      <c r="G46" s="52">
        <v>0</v>
      </c>
      <c r="H46" s="52">
        <f t="shared" si="0"/>
        <v>4419.49</v>
      </c>
      <c r="I46" s="73"/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41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4419.49</v>
      </c>
      <c r="G53" s="56">
        <f t="shared" si="17"/>
        <v>0</v>
      </c>
      <c r="H53" s="56">
        <f t="shared" si="17"/>
        <v>4419.49</v>
      </c>
      <c r="I53" s="76"/>
      <c r="J53" s="83"/>
    </row>
    <row r="54" customHeight="1" spans="1:10">
      <c r="A54" s="54"/>
      <c r="B54" s="55" t="s">
        <v>42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4419.49</v>
      </c>
      <c r="G54" s="56">
        <f>SUM(G53,G45,G41,G38,G33,G28,G25,G19,G14,G11)</f>
        <v>0</v>
      </c>
      <c r="H54" s="56">
        <f>SUM(H53,H45,H41,H38,H33,H28,H25,H19,H14,H11)</f>
        <v>4419.49</v>
      </c>
      <c r="I54" s="76"/>
      <c r="J54" s="84"/>
    </row>
    <row r="58" customHeight="1" spans="1:9">
      <c r="A58" s="64" t="s">
        <v>43</v>
      </c>
      <c r="B58" s="65"/>
      <c r="C58" s="66" t="s">
        <v>44</v>
      </c>
      <c r="D58" s="66"/>
      <c r="E58" s="66" t="s">
        <v>45</v>
      </c>
      <c r="F58" s="66"/>
      <c r="G58" s="66" t="s">
        <v>46</v>
      </c>
      <c r="H58" s="66"/>
      <c r="I58" s="85" t="s">
        <v>47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4419.49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5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49</v>
      </c>
      <c r="E8" s="8"/>
      <c r="F8" s="23"/>
      <c r="G8" s="23"/>
      <c r="H8" s="8" t="s">
        <v>50</v>
      </c>
      <c r="I8" s="7"/>
      <c r="J8" s="23"/>
      <c r="K8" s="30"/>
    </row>
    <row r="9" ht="18.75" customHeight="1" spans="2:11">
      <c r="B9" s="6"/>
      <c r="C9" s="7"/>
      <c r="D9" s="8" t="s">
        <v>51</v>
      </c>
      <c r="E9" s="8"/>
      <c r="F9" s="23"/>
      <c r="G9" s="23"/>
      <c r="H9" s="8" t="s">
        <v>52</v>
      </c>
      <c r="I9" s="7"/>
      <c r="J9" s="23"/>
      <c r="K9" s="30"/>
    </row>
    <row r="10" ht="18.75" customHeight="1" spans="2:11">
      <c r="B10" s="6"/>
      <c r="C10" s="7"/>
      <c r="D10" s="8" t="s">
        <v>53</v>
      </c>
      <c r="E10" s="8"/>
      <c r="F10" s="23"/>
      <c r="G10" s="23"/>
      <c r="H10" s="8" t="s">
        <v>54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55</v>
      </c>
      <c r="E13" s="14" t="s">
        <v>56</v>
      </c>
      <c r="F13" s="24"/>
      <c r="G13" s="21" t="s">
        <v>57</v>
      </c>
      <c r="H13" s="24" t="s">
        <v>58</v>
      </c>
      <c r="I13" s="14" t="s">
        <v>59</v>
      </c>
      <c r="J13" s="24"/>
      <c r="K13" s="21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63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64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65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40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42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58</v>
      </c>
      <c r="C24" s="21"/>
      <c r="D24" s="21"/>
      <c r="E24" s="21"/>
      <c r="F24" s="21"/>
      <c r="G24" s="21" t="s">
        <v>66</v>
      </c>
      <c r="H24" s="21"/>
      <c r="I24" s="21"/>
      <c r="J24" s="21"/>
      <c r="K24" s="21" t="s">
        <v>67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68</v>
      </c>
      <c r="C27" s="11"/>
      <c r="D27" s="11"/>
      <c r="E27" s="11"/>
      <c r="F27" s="11" t="s">
        <v>69</v>
      </c>
      <c r="G27" s="11" t="s">
        <v>70</v>
      </c>
      <c r="H27" s="11"/>
      <c r="I27" s="11"/>
      <c r="J27" s="11" t="s">
        <v>71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2014-04-16T00:52:00Z</dcterms:created>
  <cp:lastPrinted>2022-09-23T19:30:00Z</cp:lastPrinted>
  <dcterms:modified xsi:type="dcterms:W3CDTF">2024-07-19T16:05:14Z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