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8_{D77813E5-730D-4656-9A7F-DA0941F04D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1" i="2"/>
  <c r="I38" i="2"/>
  <c r="I39" i="2"/>
  <c r="H40" i="2"/>
  <c r="I22" i="2"/>
  <c r="G25" i="2" s="1"/>
  <c r="I40" i="2" l="1"/>
  <c r="H22" i="2" l="1"/>
  <c r="B25" i="2" s="1"/>
  <c r="K25" i="2" s="1"/>
  <c r="G22" i="2"/>
</calcChain>
</file>

<file path=xl/sharedStrings.xml><?xml version="1.0" encoding="utf-8"?>
<sst xmlns="http://schemas.openxmlformats.org/spreadsheetml/2006/main" count="77" uniqueCount="54">
  <si>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</si>
  <si>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</si>
  <si>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</si>
  <si>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</si>
  <si>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</si>
  <si>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</si>
  <si>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</si>
  <si>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</si>
  <si>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</si>
  <si>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</si>
  <si>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</si>
  <si>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</si>
  <si>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</si>
  <si>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</si>
  <si>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</si>
  <si>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</si>
  <si>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</si>
  <si>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</si>
  <si>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</si>
  <si>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</si>
  <si>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</si>
  <si>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</si>
  <si>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</si>
  <si>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</si>
  <si>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</si>
  <si>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</si>
  <si>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</si>
  <si>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</si>
  <si>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</si>
  <si>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</si>
  <si>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会奖6</t>
    <phoneticPr fontId="8" type="noConversion"/>
  </si>
  <si>
    <t>北京</t>
    <phoneticPr fontId="8" type="noConversion"/>
  </si>
  <si>
    <t>核酸</t>
    <phoneticPr fontId="8" type="noConversion"/>
  </si>
  <si>
    <t>何方玉</t>
    <phoneticPr fontId="8" type="noConversion"/>
  </si>
  <si>
    <t>业务经理</t>
    <phoneticPr fontId="8" type="noConversion"/>
  </si>
  <si>
    <t>机票</t>
    <phoneticPr fontId="8" type="noConversion"/>
  </si>
  <si>
    <t>高铁</t>
    <phoneticPr fontId="8" type="noConversion"/>
  </si>
  <si>
    <t>第一次踩点 12月6日北京-上海 仲岚何方玉</t>
    <phoneticPr fontId="8" type="noConversion"/>
  </si>
  <si>
    <t>第一次踩点 12月7日上海-北京 仲岚何方玉</t>
    <phoneticPr fontId="8" type="noConversion"/>
  </si>
  <si>
    <t>12.6家-机场  12.7南站-公司</t>
    <phoneticPr fontId="8" type="noConversion"/>
  </si>
  <si>
    <t>2.17核酸</t>
    <phoneticPr fontId="8" type="noConversion"/>
  </si>
  <si>
    <t>2.15家-机场</t>
    <phoneticPr fontId="8" type="noConversion"/>
  </si>
  <si>
    <t>2.15上海机场-酒店</t>
    <phoneticPr fontId="8" type="noConversion"/>
  </si>
  <si>
    <t>12.6日 上海客户刘格格 仲岚 何方玉</t>
    <phoneticPr fontId="8" type="noConversion"/>
  </si>
  <si>
    <t>12.6上海用餐</t>
    <phoneticPr fontId="8" type="noConversion"/>
  </si>
  <si>
    <t>2.15  仲岚 何方玉</t>
    <phoneticPr fontId="8" type="noConversion"/>
  </si>
  <si>
    <t>餐费</t>
    <phoneticPr fontId="8" type="noConversion"/>
  </si>
  <si>
    <t>2.16上海用餐</t>
    <phoneticPr fontId="8" type="noConversion"/>
  </si>
  <si>
    <t>3次核酸</t>
    <phoneticPr fontId="8" type="noConversion"/>
  </si>
  <si>
    <t>12月6-7日  2月15日-16日</t>
    <phoneticPr fontId="8" type="noConversion"/>
  </si>
  <si>
    <t>上海</t>
    <phoneticPr fontId="8" type="noConversion"/>
  </si>
  <si>
    <t>2月15日-16日</t>
    <phoneticPr fontId="8" type="noConversion"/>
  </si>
  <si>
    <t>业务六</t>
    <phoneticPr fontId="8" type="noConversion"/>
  </si>
  <si>
    <t>2.15-16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</si>
</sst>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topLeftCell="A10" workbookViewId="0">
      <selection activeCell="K38" sqref="K3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3.6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</v>
      </c>
      <c r="E5" s="5"/>
      <c r="F5" s="48" t="s">
        <v>33</v>
      </c>
      <c r="G5" s="48"/>
      <c r="H5" s="5" t="s">
        <v>6</v>
      </c>
      <c r="I5" s="4"/>
      <c r="J5" s="48" t="s">
        <v>34</v>
      </c>
      <c r="K5" s="49"/>
    </row>
    <row r="6" spans="2:11" ht="20.100000000000001" customHeight="1" x14ac:dyDescent="0.25">
      <c r="B6" s="6"/>
      <c r="C6" s="7"/>
      <c r="D6" s="8" t="s">
        <v>7</v>
      </c>
      <c r="E6" s="8"/>
      <c r="F6" s="40" t="s">
        <v>31</v>
      </c>
      <c r="G6" s="40"/>
      <c r="H6" s="8" t="s">
        <v>8</v>
      </c>
      <c r="I6" s="7"/>
      <c r="J6" s="40" t="s">
        <v>30</v>
      </c>
      <c r="K6" s="42"/>
    </row>
    <row r="7" spans="2:11" ht="20.100000000000001" customHeight="1" x14ac:dyDescent="0.25">
      <c r="B7" s="6"/>
      <c r="C7" s="7"/>
      <c r="D7" s="8" t="s">
        <v>9</v>
      </c>
      <c r="E7" s="8"/>
      <c r="F7" s="40" t="s">
        <v>49</v>
      </c>
      <c r="G7" s="40"/>
      <c r="H7" s="8" t="s">
        <v>10</v>
      </c>
      <c r="I7" s="7"/>
      <c r="J7" s="41">
        <v>40602</v>
      </c>
      <c r="K7" s="4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3"/>
      <c r="K8" s="4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45" t="s">
        <v>0</v>
      </c>
      <c r="C10" s="46"/>
      <c r="D10" s="13" t="s">
        <v>12</v>
      </c>
      <c r="E10" s="45" t="s">
        <v>13</v>
      </c>
      <c r="F10" s="46"/>
      <c r="G10" s="15" t="s">
        <v>14</v>
      </c>
      <c r="H10" s="14" t="s">
        <v>15</v>
      </c>
      <c r="I10" s="45" t="s">
        <v>16</v>
      </c>
      <c r="J10" s="46"/>
      <c r="K10" s="15" t="s">
        <v>17</v>
      </c>
    </row>
    <row r="11" spans="2:11" ht="20.100000000000001" customHeight="1" x14ac:dyDescent="0.25">
      <c r="B11" s="53">
        <v>1</v>
      </c>
      <c r="C11" s="54"/>
      <c r="D11" s="61" t="s">
        <v>18</v>
      </c>
      <c r="E11" s="50" t="s">
        <v>35</v>
      </c>
      <c r="F11" s="50"/>
      <c r="G11" s="16">
        <v>1815.89</v>
      </c>
      <c r="H11" s="33">
        <f>G11</f>
        <v>1815.89</v>
      </c>
      <c r="I11" s="51"/>
      <c r="J11" s="52"/>
      <c r="K11" s="21" t="s">
        <v>37</v>
      </c>
    </row>
    <row r="12" spans="2:11" ht="20.100000000000001" customHeight="1" x14ac:dyDescent="0.25">
      <c r="B12" s="53">
        <v>2</v>
      </c>
      <c r="C12" s="54"/>
      <c r="D12" s="62"/>
      <c r="E12" s="50" t="s">
        <v>36</v>
      </c>
      <c r="F12" s="50"/>
      <c r="G12" s="38">
        <v>1252</v>
      </c>
      <c r="H12" s="39">
        <f t="shared" ref="H12:H17" si="0">G12</f>
        <v>1252</v>
      </c>
      <c r="I12" s="31"/>
      <c r="J12" s="32"/>
      <c r="K12" s="21" t="s">
        <v>38</v>
      </c>
    </row>
    <row r="13" spans="2:11" ht="20.100000000000001" customHeight="1" x14ac:dyDescent="0.25">
      <c r="B13" s="53">
        <v>3</v>
      </c>
      <c r="C13" s="54"/>
      <c r="D13" s="62"/>
      <c r="E13" s="50" t="s">
        <v>19</v>
      </c>
      <c r="F13" s="50"/>
      <c r="G13" s="27">
        <v>158.88</v>
      </c>
      <c r="H13" s="39">
        <f t="shared" si="0"/>
        <v>158.88</v>
      </c>
      <c r="I13" s="51"/>
      <c r="J13" s="52"/>
      <c r="K13" s="21" t="s">
        <v>39</v>
      </c>
    </row>
    <row r="14" spans="2:11" ht="20.100000000000001" customHeight="1" x14ac:dyDescent="0.25">
      <c r="B14" s="53">
        <v>4</v>
      </c>
      <c r="C14" s="54"/>
      <c r="D14" s="62"/>
      <c r="E14" s="50" t="s">
        <v>19</v>
      </c>
      <c r="F14" s="50"/>
      <c r="G14" s="29">
        <v>50.85</v>
      </c>
      <c r="H14" s="39">
        <f t="shared" si="0"/>
        <v>50.85</v>
      </c>
      <c r="I14" s="51"/>
      <c r="J14" s="52"/>
      <c r="K14" s="21" t="s">
        <v>40</v>
      </c>
    </row>
    <row r="15" spans="2:11" ht="20.100000000000001" customHeight="1" x14ac:dyDescent="0.25">
      <c r="B15" s="53">
        <v>5</v>
      </c>
      <c r="C15" s="54"/>
      <c r="D15" s="62"/>
      <c r="E15" s="50" t="s">
        <v>19</v>
      </c>
      <c r="F15" s="50"/>
      <c r="G15" s="27">
        <v>75.900000000000006</v>
      </c>
      <c r="H15" s="39">
        <f t="shared" si="0"/>
        <v>75.900000000000006</v>
      </c>
      <c r="I15" s="51"/>
      <c r="J15" s="52"/>
      <c r="K15" s="21" t="s">
        <v>41</v>
      </c>
    </row>
    <row r="16" spans="2:11" ht="20.100000000000001" customHeight="1" x14ac:dyDescent="0.25">
      <c r="B16" s="53">
        <v>6</v>
      </c>
      <c r="C16" s="54"/>
      <c r="D16" s="62"/>
      <c r="E16" s="50" t="s">
        <v>19</v>
      </c>
      <c r="F16" s="50"/>
      <c r="G16" s="27">
        <v>78</v>
      </c>
      <c r="H16" s="39">
        <f t="shared" si="0"/>
        <v>78</v>
      </c>
      <c r="I16" s="51"/>
      <c r="J16" s="52"/>
      <c r="K16" s="21" t="s">
        <v>42</v>
      </c>
    </row>
    <row r="17" spans="1:11" ht="20.100000000000001" customHeight="1" x14ac:dyDescent="0.25">
      <c r="B17" s="53">
        <v>7</v>
      </c>
      <c r="C17" s="54"/>
      <c r="D17" s="62"/>
      <c r="E17" s="53" t="s">
        <v>20</v>
      </c>
      <c r="F17" s="54"/>
      <c r="G17" s="33">
        <v>276</v>
      </c>
      <c r="H17" s="39">
        <f t="shared" si="0"/>
        <v>276</v>
      </c>
      <c r="I17" s="51"/>
      <c r="J17" s="52"/>
      <c r="K17" s="30" t="s">
        <v>43</v>
      </c>
    </row>
    <row r="18" spans="1:11" ht="20.100000000000001" customHeight="1" x14ac:dyDescent="0.25">
      <c r="B18" s="53">
        <v>8</v>
      </c>
      <c r="C18" s="54"/>
      <c r="D18" s="62"/>
      <c r="E18" s="53" t="s">
        <v>20</v>
      </c>
      <c r="F18" s="54"/>
      <c r="G18" s="33">
        <v>106</v>
      </c>
      <c r="H18" s="38">
        <v>106</v>
      </c>
      <c r="I18" s="51"/>
      <c r="J18" s="52"/>
      <c r="K18" s="21" t="s">
        <v>44</v>
      </c>
    </row>
    <row r="19" spans="1:11" ht="20.100000000000001" customHeight="1" x14ac:dyDescent="0.25">
      <c r="B19" s="53">
        <v>9</v>
      </c>
      <c r="C19" s="54"/>
      <c r="D19" s="62"/>
      <c r="E19" s="53" t="s">
        <v>20</v>
      </c>
      <c r="F19" s="54"/>
      <c r="G19" s="38">
        <v>125</v>
      </c>
      <c r="H19" s="38">
        <v>125</v>
      </c>
      <c r="I19" s="51"/>
      <c r="J19" s="52"/>
      <c r="K19" s="21" t="s">
        <v>45</v>
      </c>
    </row>
    <row r="20" spans="1:11" ht="20.100000000000001" customHeight="1" x14ac:dyDescent="0.25">
      <c r="B20" s="53">
        <v>10</v>
      </c>
      <c r="C20" s="54"/>
      <c r="D20" s="62"/>
      <c r="E20" s="34"/>
      <c r="F20" s="35" t="s">
        <v>46</v>
      </c>
      <c r="G20" s="38">
        <v>55</v>
      </c>
      <c r="H20" s="37">
        <v>55</v>
      </c>
      <c r="I20" s="36"/>
      <c r="J20" s="37"/>
      <c r="K20" s="21" t="s">
        <v>47</v>
      </c>
    </row>
    <row r="21" spans="1:11" ht="20.100000000000001" customHeight="1" x14ac:dyDescent="0.25">
      <c r="B21" s="53">
        <v>11</v>
      </c>
      <c r="C21" s="54"/>
      <c r="D21" s="62"/>
      <c r="E21" s="53" t="s">
        <v>32</v>
      </c>
      <c r="F21" s="54"/>
      <c r="G21" s="28">
        <v>228</v>
      </c>
      <c r="H21" s="38">
        <v>35</v>
      </c>
      <c r="I21" s="51">
        <v>193</v>
      </c>
      <c r="J21" s="52"/>
      <c r="K21" s="21" t="s">
        <v>48</v>
      </c>
    </row>
    <row r="22" spans="1:11" ht="20.100000000000001" customHeight="1" x14ac:dyDescent="0.25">
      <c r="B22" s="45" t="s">
        <v>1</v>
      </c>
      <c r="C22" s="55"/>
      <c r="D22" s="55"/>
      <c r="E22" s="55"/>
      <c r="F22" s="46"/>
      <c r="G22" s="17">
        <f>SUM(G11:G21)</f>
        <v>4221.5200000000004</v>
      </c>
      <c r="H22" s="17">
        <f>SUM(H11:H21)</f>
        <v>4028.5200000000004</v>
      </c>
      <c r="I22" s="56">
        <f>SUM(I11:J21)</f>
        <v>193</v>
      </c>
      <c r="J22" s="57"/>
      <c r="K22" s="22"/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00000000000001" customHeight="1" x14ac:dyDescent="0.25">
      <c r="B24" s="59" t="s">
        <v>15</v>
      </c>
      <c r="C24" s="59"/>
      <c r="D24" s="59"/>
      <c r="E24" s="59"/>
      <c r="F24" s="59"/>
      <c r="G24" s="59" t="s">
        <v>21</v>
      </c>
      <c r="H24" s="59"/>
      <c r="I24" s="59"/>
      <c r="J24" s="59"/>
      <c r="K24" s="15" t="s">
        <v>22</v>
      </c>
    </row>
    <row r="25" spans="1:11" ht="20.100000000000001" customHeight="1" x14ac:dyDescent="0.25">
      <c r="B25" s="60">
        <f>H22</f>
        <v>4028.5200000000004</v>
      </c>
      <c r="C25" s="60"/>
      <c r="D25" s="60"/>
      <c r="E25" s="60"/>
      <c r="F25" s="60"/>
      <c r="G25" s="60">
        <f>I22</f>
        <v>193</v>
      </c>
      <c r="H25" s="60"/>
      <c r="I25" s="60"/>
      <c r="J25" s="60"/>
      <c r="K25" s="24">
        <f>SUM(B25:J25)</f>
        <v>4221.5200000000004</v>
      </c>
    </row>
    <row r="26" spans="1:11" ht="20.100000000000001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00000000000001" customHeight="1" x14ac:dyDescent="0.25">
      <c r="B27" s="7" t="s">
        <v>23</v>
      </c>
      <c r="C27" s="7"/>
      <c r="D27" s="7"/>
      <c r="E27" s="7"/>
      <c r="F27" s="7" t="s">
        <v>2</v>
      </c>
      <c r="G27" s="7" t="s">
        <v>24</v>
      </c>
      <c r="H27" s="7"/>
      <c r="I27" s="7"/>
      <c r="J27" s="7" t="s">
        <v>3</v>
      </c>
      <c r="K27" s="7"/>
    </row>
    <row r="30" spans="1:11" ht="17.399999999999999" x14ac:dyDescent="0.25">
      <c r="A30" s="47" t="s">
        <v>25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2" spans="1:11" ht="20.100000000000001" customHeight="1" x14ac:dyDescent="0.25">
      <c r="B32" s="3"/>
      <c r="C32" s="4"/>
      <c r="D32" s="5" t="s">
        <v>5</v>
      </c>
      <c r="E32" s="5"/>
      <c r="F32" s="48" t="s">
        <v>33</v>
      </c>
      <c r="G32" s="48"/>
      <c r="H32" s="5" t="s">
        <v>6</v>
      </c>
      <c r="I32" s="4"/>
      <c r="J32" s="48" t="s">
        <v>34</v>
      </c>
      <c r="K32" s="49"/>
    </row>
    <row r="33" spans="2:11" ht="20.100000000000001" customHeight="1" x14ac:dyDescent="0.25">
      <c r="B33" s="6"/>
      <c r="C33" s="7"/>
      <c r="D33" s="8" t="s">
        <v>7</v>
      </c>
      <c r="E33" s="8"/>
      <c r="F33" s="40" t="s">
        <v>50</v>
      </c>
      <c r="G33" s="40"/>
      <c r="H33" s="8" t="s">
        <v>8</v>
      </c>
      <c r="I33" s="7"/>
      <c r="J33" s="40" t="s">
        <v>52</v>
      </c>
      <c r="K33" s="42"/>
    </row>
    <row r="34" spans="2:11" ht="20.100000000000001" customHeight="1" x14ac:dyDescent="0.25">
      <c r="B34" s="6"/>
      <c r="C34" s="7"/>
      <c r="D34" s="8" t="s">
        <v>9</v>
      </c>
      <c r="E34" s="8"/>
      <c r="F34" s="40" t="s">
        <v>51</v>
      </c>
      <c r="G34" s="40"/>
      <c r="H34" s="8" t="s">
        <v>10</v>
      </c>
      <c r="I34" s="7"/>
      <c r="J34" s="58">
        <v>44620</v>
      </c>
      <c r="K34" s="42"/>
    </row>
    <row r="35" spans="2:11" ht="20.100000000000001" customHeight="1" x14ac:dyDescent="0.25">
      <c r="B35" s="9"/>
      <c r="C35" s="10"/>
      <c r="D35" s="11"/>
      <c r="E35" s="11"/>
      <c r="F35" s="12"/>
      <c r="G35" s="12"/>
      <c r="H35" s="11" t="s">
        <v>11</v>
      </c>
      <c r="I35" s="10"/>
      <c r="J35" s="43"/>
      <c r="K35" s="44"/>
    </row>
    <row r="36" spans="2:11" ht="20.100000000000001" customHeight="1" x14ac:dyDescent="0.25"/>
    <row r="37" spans="2:11" ht="20.100000000000001" customHeight="1" x14ac:dyDescent="0.25">
      <c r="B37" s="50"/>
      <c r="C37" s="50"/>
      <c r="D37" s="18" t="s">
        <v>26</v>
      </c>
      <c r="E37" s="50" t="s">
        <v>27</v>
      </c>
      <c r="F37" s="50"/>
      <c r="G37" s="16" t="s">
        <v>28</v>
      </c>
      <c r="H37" s="16" t="s">
        <v>29</v>
      </c>
      <c r="I37" s="63" t="s">
        <v>1</v>
      </c>
      <c r="J37" s="63"/>
      <c r="K37" s="25" t="s">
        <v>17</v>
      </c>
    </row>
    <row r="38" spans="2:11" ht="20.100000000000001" customHeight="1" x14ac:dyDescent="0.25">
      <c r="B38" s="50">
        <v>1</v>
      </c>
      <c r="C38" s="50"/>
      <c r="D38" s="19" t="s">
        <v>50</v>
      </c>
      <c r="E38" s="50" t="s">
        <v>53</v>
      </c>
      <c r="F38" s="50"/>
      <c r="G38" s="16">
        <v>100</v>
      </c>
      <c r="H38" s="16">
        <v>2</v>
      </c>
      <c r="I38" s="51">
        <f>G38*H38</f>
        <v>200</v>
      </c>
      <c r="J38" s="52"/>
      <c r="K38" s="26"/>
    </row>
    <row r="39" spans="2:11" ht="20.100000000000001" customHeight="1" x14ac:dyDescent="0.25">
      <c r="B39" s="50">
        <v>2</v>
      </c>
      <c r="C39" s="50"/>
      <c r="D39" s="19"/>
      <c r="E39" s="50"/>
      <c r="F39" s="50"/>
      <c r="G39" s="16">
        <v>0</v>
      </c>
      <c r="H39" s="16"/>
      <c r="I39" s="51">
        <f>G39*H39</f>
        <v>0</v>
      </c>
      <c r="J39" s="52"/>
      <c r="K39" s="26"/>
    </row>
    <row r="40" spans="2:11" ht="20.100000000000001" customHeight="1" x14ac:dyDescent="0.25">
      <c r="B40" s="45" t="s">
        <v>1</v>
      </c>
      <c r="C40" s="55"/>
      <c r="D40" s="55"/>
      <c r="E40" s="55"/>
      <c r="F40" s="46"/>
      <c r="G40" s="17"/>
      <c r="H40" s="17">
        <f>SUM(H23:H39)</f>
        <v>2</v>
      </c>
      <c r="I40" s="56">
        <f>SUM(I38:J39)</f>
        <v>200</v>
      </c>
      <c r="J40" s="57"/>
      <c r="K40" s="22"/>
    </row>
    <row r="41" spans="2:11" ht="20.100000000000001" customHeight="1" x14ac:dyDescent="0.25">
      <c r="B41" s="7" t="s">
        <v>23</v>
      </c>
      <c r="C41" s="7"/>
      <c r="D41" s="7"/>
      <c r="E41" s="7"/>
      <c r="F41" s="7" t="s">
        <v>2</v>
      </c>
      <c r="G41" s="7" t="s">
        <v>24</v>
      </c>
      <c r="H41" s="7"/>
      <c r="I41" s="7"/>
      <c r="J41" s="7" t="s">
        <v>3</v>
      </c>
      <c r="K41" s="7"/>
    </row>
  </sheetData>
  <mergeCells count="67">
    <mergeCell ref="B14:C14"/>
    <mergeCell ref="E17:F17"/>
    <mergeCell ref="E18:F18"/>
    <mergeCell ref="I17:J17"/>
    <mergeCell ref="I18:J18"/>
    <mergeCell ref="I14:J14"/>
    <mergeCell ref="I15:J15"/>
    <mergeCell ref="B15:C15"/>
    <mergeCell ref="E15:F15"/>
    <mergeCell ref="E14:F14"/>
    <mergeCell ref="B40:F40"/>
    <mergeCell ref="I40:J40"/>
    <mergeCell ref="D11:D21"/>
    <mergeCell ref="B39:C39"/>
    <mergeCell ref="E39:F39"/>
    <mergeCell ref="I39:J39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2:F22"/>
    <mergeCell ref="I22:J22"/>
    <mergeCell ref="I16:J16"/>
    <mergeCell ref="B17:C17"/>
    <mergeCell ref="B16:C16"/>
    <mergeCell ref="E16:F16"/>
    <mergeCell ref="E21:F21"/>
    <mergeCell ref="B21:C21"/>
    <mergeCell ref="B18:C18"/>
    <mergeCell ref="I21:J21"/>
    <mergeCell ref="I19:J19"/>
    <mergeCell ref="E19:F19"/>
    <mergeCell ref="B19:C19"/>
    <mergeCell ref="B20:C20"/>
    <mergeCell ref="E11:F11"/>
    <mergeCell ref="I11:J11"/>
    <mergeCell ref="B13:C13"/>
    <mergeCell ref="E13:F13"/>
    <mergeCell ref="I13:J13"/>
    <mergeCell ref="B11:C11"/>
    <mergeCell ref="E12:F12"/>
    <mergeCell ref="B12:C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8" type="noConversion"/>
  <pageMargins left="0.69930555555555596" right="0.69930555555555596" top="0.75" bottom="0.75" header="0.3" footer="0.3"/>
  <pageSetup paperSize="9" scale="84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2022-02-28T08:57:06Z</cp:lastPrinted>
  <dcterms:created xsi:type="dcterms:W3CDTF">2014-04-15T08:52:00Z</dcterms:created>
  <dcterms:modified xsi:type="dcterms:W3CDTF">2022-02-28T08:59:05Z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