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"/>
    </mc:Choice>
  </mc:AlternateContent>
  <xr:revisionPtr revIDLastSave="0" documentId="13_ncr:1_{98182E4A-D050-6945-BB34-EB325D028308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H8" i="3" s="1"/>
  <c r="H15" i="3"/>
  <c r="G41" i="4" l="1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5" i="3"/>
  <c r="E18" i="3" s="1"/>
  <c r="D14" i="3"/>
  <c r="C14" i="3"/>
  <c r="E12" i="3"/>
  <c r="E14" i="3" s="1"/>
  <c r="E11" i="3"/>
  <c r="D11" i="3"/>
  <c r="C11" i="3"/>
  <c r="F44" i="3" l="1"/>
  <c r="C49" i="3" s="1"/>
  <c r="I49" i="3" s="1"/>
  <c r="H44" i="3" l="1"/>
  <c r="G49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<sst xmlns="http://schemas.openxmlformats.org/spreadsheetml/2006/main" count="168" uniqueCount="121">
  <si>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</si>
  <si>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</si>
  <si>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</si>
  <si>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</si>
  <si>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</si>
  <si>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</si>
  <si>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</si>
  <si>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</si>
  <si>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</si>
  <si>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</si>
  <si>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</si>
  <si>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</si>
  <si>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</si>
  <si>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</si>
  <si>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</si>
  <si>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</si>
  <si>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</si>
  <si>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</si>
  <si>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</si>
  <si>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</si>
  <si>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</si>
  <si>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</si>
  <si>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</si>
  <si>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</si>
  <si>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</si>
  <si>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</si>
  <si>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</si>
  <si>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</si>
  <si>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</si>
  <si>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</si>
  <si>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</si>
  <si>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</si>
  <si>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</si>
  <si>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</si>
  <si>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</si>
  <si>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</si>
  <si>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</si>
  <si>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</si>
  <si>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</si>
  <si>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</si>
  <si>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</si>
  <si>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</si>
  <si>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</si>
  <si>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</si>
  <si>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</si>
  <si>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</si>
  <si>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</si>
  <si>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</si>
  <si>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</si>
  <si>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</si>
  <si>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</si>
  <si>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</si>
  <si>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</si>
  <si>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</si>
  <si>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</si>
  <si>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</si>
  <si>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</si>
  <si>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</si>
  <si>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</si>
  <si>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</si>
  <si>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</si>
  <si>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</si>
  <si>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</si>
  <si>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</si>
  <si>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</si>
  <si>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</si>
  <si>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</si>
  <si>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</si>
  <si>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</si>
  <si>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</si>
  <si>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</si>
  <si>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</si>
  <si>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</si>
  <si>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</si>
  <si>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</si>
  <si>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</si>
  <si>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</si>
  <si>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</si>
  <si>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</si>
  <si>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</si>
  <si>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</si>
  <si>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</si>
  <si>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</si>
  <si>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</si>
  <si>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</si>
  <si>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</si>
  <si>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</si>
  <si>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</si>
  <si>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</si>
  <si>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</si>
  <si>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</si>
  <si>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</si>
  <si>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</si>
  <si>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</si>
  <si>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</si>
  <si>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</si>
  <si>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</si>
  <si>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</si>
  <si>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</si>
  <si>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</si>
  <si>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</si>
  <si>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</si>
  <si>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</si>
  <si>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</si>
  <si>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</si>
  <si>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</si>
  <si>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</si>
  <si>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</si>
  <si>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</si>
  <si>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</si>
  <si>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</si>
  <si>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</si>
  <si>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</si>
  <si>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</si>
  <si>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</si>
  <si>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</si>
  <si>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</si>
  <si>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</si>
  <si>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</si>
  <si>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</si>
  <si>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理想人声餐费报销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</si>
</sst>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A3" zoomScale="135" zoomScaleNormal="83" workbookViewId="0">
      <selection activeCell="F9" sqref="F9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24.6640625" style="62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5">
      <c r="A8" s="102">
        <v>1</v>
      </c>
      <c r="B8" s="95" t="s">
        <v>15</v>
      </c>
      <c r="C8" s="107"/>
      <c r="D8" s="111"/>
      <c r="E8" s="107"/>
      <c r="F8" s="74">
        <f>347+485+73+347+485+73+905+905</f>
        <v>3620</v>
      </c>
      <c r="G8" s="74">
        <v>0</v>
      </c>
      <c r="H8" s="74">
        <f>F8+G8</f>
        <v>3620</v>
      </c>
      <c r="I8" s="87" t="s">
        <v>120</v>
      </c>
      <c r="J8" s="112" t="s">
        <v>16</v>
      </c>
    </row>
    <row r="9" spans="1:12" ht="21" customHeight="1">
      <c r="A9" s="102"/>
      <c r="B9" s="95"/>
      <c r="C9" s="107"/>
      <c r="D9" s="111"/>
      <c r="E9" s="107"/>
      <c r="F9" s="74"/>
      <c r="G9" s="74"/>
      <c r="H9" s="74"/>
      <c r="I9" s="80"/>
      <c r="J9" s="113"/>
    </row>
    <row r="10" spans="1:12" ht="21" customHeight="1">
      <c r="A10" s="102"/>
      <c r="B10" s="95"/>
      <c r="C10" s="107"/>
      <c r="D10" s="111"/>
      <c r="E10" s="107"/>
      <c r="F10" s="74"/>
      <c r="G10" s="74"/>
      <c r="H10" s="74"/>
      <c r="I10" s="80"/>
      <c r="J10" s="113"/>
    </row>
    <row r="11" spans="1:12" s="59" customFormat="1" ht="21" customHeight="1">
      <c r="A11" s="68"/>
      <c r="B11" s="69" t="s">
        <v>17</v>
      </c>
      <c r="C11" s="70">
        <f>SUM(C8)</f>
        <v>0</v>
      </c>
      <c r="D11" s="70">
        <f>SUM(D8)</f>
        <v>0</v>
      </c>
      <c r="E11" s="70">
        <f>SUM(E8)</f>
        <v>0</v>
      </c>
      <c r="F11" s="70"/>
      <c r="G11" s="70"/>
      <c r="H11" s="70"/>
      <c r="I11" s="81"/>
      <c r="J11" s="114"/>
    </row>
    <row r="12" spans="1:12" ht="21" customHeight="1">
      <c r="A12" s="103">
        <v>2</v>
      </c>
      <c r="B12" s="96" t="s">
        <v>18</v>
      </c>
      <c r="C12" s="108">
        <v>0</v>
      </c>
      <c r="D12" s="103"/>
      <c r="E12" s="108">
        <f>C12*D12</f>
        <v>0</v>
      </c>
      <c r="F12" s="67"/>
      <c r="G12" s="67"/>
      <c r="H12" s="67"/>
      <c r="I12" s="82"/>
      <c r="J12" s="112" t="s">
        <v>19</v>
      </c>
    </row>
    <row r="13" spans="1:12" ht="21" customHeight="1">
      <c r="A13" s="104"/>
      <c r="B13" s="97"/>
      <c r="C13" s="109"/>
      <c r="D13" s="104"/>
      <c r="E13" s="109"/>
      <c r="F13" s="67"/>
      <c r="G13" s="67"/>
      <c r="H13" s="67"/>
      <c r="I13" s="82"/>
      <c r="J13" s="113"/>
    </row>
    <row r="14" spans="1:12" s="59" customFormat="1" ht="21" customHeight="1">
      <c r="A14" s="68"/>
      <c r="B14" s="69" t="s">
        <v>20</v>
      </c>
      <c r="C14" s="70">
        <f>SUM(C12)</f>
        <v>0</v>
      </c>
      <c r="D14" s="70">
        <f>SUM(D12)</f>
        <v>0</v>
      </c>
      <c r="E14" s="70">
        <f>SUM(E12)</f>
        <v>0</v>
      </c>
      <c r="F14" s="70"/>
      <c r="G14" s="70"/>
      <c r="H14" s="70"/>
      <c r="I14" s="81"/>
      <c r="J14" s="114"/>
    </row>
    <row r="15" spans="1:12" ht="21" customHeight="1">
      <c r="A15" s="102">
        <v>3</v>
      </c>
      <c r="B15" s="95" t="s">
        <v>21</v>
      </c>
      <c r="C15" s="107">
        <v>0</v>
      </c>
      <c r="D15" s="111"/>
      <c r="E15" s="107">
        <f>C15*D15</f>
        <v>0</v>
      </c>
      <c r="F15" s="74">
        <v>0</v>
      </c>
      <c r="G15" s="74">
        <v>0</v>
      </c>
      <c r="H15" s="74">
        <f>F15+G15</f>
        <v>0</v>
      </c>
      <c r="J15" s="115" t="s">
        <v>22</v>
      </c>
    </row>
    <row r="16" spans="1:12" ht="21" customHeight="1">
      <c r="A16" s="102"/>
      <c r="B16" s="95"/>
      <c r="C16" s="107"/>
      <c r="D16" s="111"/>
      <c r="E16" s="107"/>
      <c r="F16" s="67"/>
      <c r="G16" s="67"/>
      <c r="H16" s="67"/>
      <c r="I16" s="82"/>
      <c r="J16" s="116"/>
    </row>
    <row r="17" spans="1:10" ht="21" customHeight="1">
      <c r="A17" s="102"/>
      <c r="B17" s="95"/>
      <c r="C17" s="107"/>
      <c r="D17" s="111"/>
      <c r="E17" s="107"/>
      <c r="F17" s="67"/>
      <c r="G17" s="67"/>
      <c r="H17" s="67"/>
      <c r="I17" s="82"/>
      <c r="J17" s="116"/>
    </row>
    <row r="18" spans="1:10" s="59" customFormat="1" ht="21" customHeight="1">
      <c r="A18" s="68"/>
      <c r="B18" s="69" t="s">
        <v>23</v>
      </c>
      <c r="C18" s="70">
        <f>SUM(C15)</f>
        <v>0</v>
      </c>
      <c r="D18" s="70">
        <f>SUM(D15)</f>
        <v>0</v>
      </c>
      <c r="E18" s="70">
        <f>SUM(E15)</f>
        <v>0</v>
      </c>
      <c r="F18" s="70"/>
      <c r="G18" s="70"/>
      <c r="H18" s="70"/>
      <c r="I18" s="81"/>
      <c r="J18" s="117"/>
    </row>
    <row r="19" spans="1:10" ht="14">
      <c r="A19" s="102">
        <v>4</v>
      </c>
      <c r="B19" s="95" t="s">
        <v>24</v>
      </c>
      <c r="C19" s="107"/>
      <c r="D19" s="111"/>
      <c r="E19" s="107"/>
      <c r="F19" s="67"/>
      <c r="H19" s="67"/>
      <c r="I19" s="82"/>
      <c r="J19" s="115"/>
    </row>
    <row r="20" spans="1:10" ht="14">
      <c r="A20" s="102"/>
      <c r="B20" s="95"/>
      <c r="C20" s="107"/>
      <c r="D20" s="111"/>
      <c r="E20" s="107"/>
      <c r="F20" s="67"/>
      <c r="G20" s="67"/>
      <c r="H20" s="67"/>
      <c r="I20" s="82"/>
      <c r="J20" s="116"/>
    </row>
    <row r="21" spans="1:10" ht="21" customHeight="1">
      <c r="A21" s="102"/>
      <c r="B21" s="95"/>
      <c r="C21" s="107"/>
      <c r="D21" s="111"/>
      <c r="E21" s="107"/>
      <c r="F21" s="67"/>
      <c r="H21" s="67"/>
      <c r="I21" s="82"/>
      <c r="J21" s="116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117"/>
    </row>
    <row r="23" spans="1:10" ht="14">
      <c r="A23" s="103">
        <v>5</v>
      </c>
      <c r="B23" s="96" t="s">
        <v>26</v>
      </c>
      <c r="C23" s="108">
        <v>0</v>
      </c>
      <c r="D23" s="103">
        <v>0</v>
      </c>
      <c r="E23" s="108">
        <v>0</v>
      </c>
      <c r="F23" s="74"/>
      <c r="G23" s="74"/>
      <c r="H23" s="74"/>
      <c r="I23" s="80"/>
      <c r="J23" s="112" t="s">
        <v>27</v>
      </c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74"/>
      <c r="J24" s="113"/>
    </row>
    <row r="25" spans="1:10" ht="21" customHeight="1">
      <c r="A25" s="105"/>
      <c r="B25" s="98"/>
      <c r="C25" s="110"/>
      <c r="D25" s="105"/>
      <c r="E25" s="110"/>
      <c r="F25" s="74"/>
      <c r="G25" s="74"/>
      <c r="H25" s="74"/>
      <c r="I25" s="80"/>
      <c r="J25" s="113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114"/>
    </row>
    <row r="27" spans="1:10" ht="21" customHeight="1">
      <c r="A27" s="102">
        <v>6</v>
      </c>
      <c r="B27" s="95" t="s">
        <v>29</v>
      </c>
      <c r="C27" s="107">
        <v>0</v>
      </c>
      <c r="D27" s="111"/>
      <c r="E27" s="107">
        <f>C27*D27</f>
        <v>0</v>
      </c>
      <c r="F27" s="75"/>
      <c r="G27" s="75"/>
      <c r="I27" s="75"/>
      <c r="J27" s="112" t="s">
        <v>30</v>
      </c>
    </row>
    <row r="28" spans="1:10" ht="21" customHeight="1">
      <c r="A28" s="102"/>
      <c r="B28" s="95"/>
      <c r="C28" s="107"/>
      <c r="D28" s="111"/>
      <c r="E28" s="107"/>
      <c r="F28" s="75"/>
      <c r="G28" s="75"/>
      <c r="H28" s="75"/>
      <c r="I28" s="75"/>
      <c r="J28" s="113"/>
    </row>
    <row r="29" spans="1:10" ht="21" customHeight="1">
      <c r="A29" s="102"/>
      <c r="B29" s="95"/>
      <c r="C29" s="107"/>
      <c r="D29" s="111"/>
      <c r="E29" s="107"/>
      <c r="F29" s="67"/>
      <c r="G29" s="67"/>
      <c r="H29" s="67"/>
      <c r="I29" s="82"/>
      <c r="J29" s="116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117"/>
    </row>
    <row r="31" spans="1:10" ht="21" customHeight="1">
      <c r="A31" s="102">
        <v>7</v>
      </c>
      <c r="B31" s="95" t="s">
        <v>32</v>
      </c>
      <c r="C31" s="107">
        <v>0</v>
      </c>
      <c r="D31" s="111"/>
      <c r="E31" s="107">
        <f>C31*D31</f>
        <v>0</v>
      </c>
      <c r="F31" s="67"/>
      <c r="G31" s="67"/>
      <c r="H31" s="67"/>
      <c r="I31" s="82"/>
      <c r="J31" s="115"/>
    </row>
    <row r="32" spans="1:10" ht="21" customHeight="1">
      <c r="A32" s="102"/>
      <c r="B32" s="95"/>
      <c r="C32" s="107"/>
      <c r="D32" s="111"/>
      <c r="E32" s="107"/>
      <c r="F32" s="67"/>
      <c r="G32" s="67"/>
      <c r="H32" s="67"/>
      <c r="I32" s="82"/>
      <c r="J32" s="116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117"/>
    </row>
    <row r="34" spans="1:10" ht="21" customHeight="1">
      <c r="A34" s="102">
        <v>8</v>
      </c>
      <c r="B34" s="95" t="s">
        <v>34</v>
      </c>
      <c r="C34" s="107">
        <v>0</v>
      </c>
      <c r="D34" s="111"/>
      <c r="E34" s="107">
        <f>C34*D34</f>
        <v>0</v>
      </c>
      <c r="F34" s="67"/>
      <c r="G34" s="67"/>
      <c r="H34" s="67"/>
      <c r="I34" s="82"/>
      <c r="J34" s="115" t="s">
        <v>35</v>
      </c>
    </row>
    <row r="35" spans="1:10" ht="21" customHeight="1">
      <c r="A35" s="102"/>
      <c r="B35" s="95"/>
      <c r="C35" s="107"/>
      <c r="D35" s="111"/>
      <c r="E35" s="107"/>
      <c r="F35" s="67"/>
      <c r="G35" s="67"/>
      <c r="H35" s="67"/>
      <c r="I35" s="82"/>
      <c r="J35" s="116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0">SUM(D34)</f>
        <v>0</v>
      </c>
      <c r="E36" s="70">
        <f t="shared" si="0"/>
        <v>0</v>
      </c>
      <c r="F36" s="70"/>
      <c r="G36" s="70"/>
      <c r="H36" s="70"/>
      <c r="I36" s="81"/>
      <c r="J36" s="117"/>
    </row>
    <row r="37" spans="1:10" ht="21" customHeight="1">
      <c r="A37" s="102">
        <v>9</v>
      </c>
      <c r="B37" s="95" t="s">
        <v>37</v>
      </c>
      <c r="C37" s="107"/>
      <c r="D37" s="111"/>
      <c r="E37" s="107"/>
      <c r="F37" s="67"/>
      <c r="G37" s="67"/>
      <c r="H37" s="67"/>
      <c r="I37" s="82"/>
      <c r="J37" s="112" t="s">
        <v>38</v>
      </c>
    </row>
    <row r="38" spans="1:10" ht="21" customHeight="1">
      <c r="A38" s="102"/>
      <c r="B38" s="95"/>
      <c r="C38" s="107"/>
      <c r="D38" s="111"/>
      <c r="E38" s="107"/>
      <c r="F38" s="67"/>
      <c r="G38" s="67"/>
      <c r="H38" s="67"/>
      <c r="I38" s="82"/>
      <c r="J38" s="113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114"/>
    </row>
    <row r="40" spans="1:10" ht="21" customHeight="1">
      <c r="A40" s="103">
        <v>10</v>
      </c>
      <c r="B40" s="96" t="s">
        <v>40</v>
      </c>
      <c r="C40" s="108"/>
      <c r="D40" s="103"/>
      <c r="E40" s="108"/>
      <c r="F40" s="67"/>
      <c r="G40" s="67"/>
      <c r="H40" s="67"/>
      <c r="I40" s="82"/>
      <c r="J40" s="115" t="s">
        <v>41</v>
      </c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ht="21" customHeight="1">
      <c r="A42" s="105"/>
      <c r="B42" s="98"/>
      <c r="C42" s="110"/>
      <c r="D42" s="105"/>
      <c r="E42" s="110"/>
      <c r="F42" s="67"/>
      <c r="G42" s="67"/>
      <c r="H42" s="67"/>
      <c r="I42" s="82"/>
      <c r="J42" s="116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117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3620</v>
      </c>
      <c r="G44" s="70">
        <f>SUM(G15:G43)</f>
        <v>0</v>
      </c>
      <c r="H44" s="70">
        <f>F44-G44</f>
        <v>3620</v>
      </c>
      <c r="I44" s="81"/>
      <c r="J44" s="83"/>
    </row>
    <row r="48" spans="1:10" ht="21" customHeight="1">
      <c r="A48" s="92" t="s">
        <v>44</v>
      </c>
      <c r="B48" s="93"/>
      <c r="C48" s="94" t="s">
        <v>45</v>
      </c>
      <c r="D48" s="94"/>
      <c r="E48" s="94" t="s">
        <v>46</v>
      </c>
      <c r="F48" s="94"/>
      <c r="G48" s="94" t="s">
        <v>47</v>
      </c>
      <c r="H48" s="94"/>
      <c r="I48" s="84" t="s">
        <v>48</v>
      </c>
    </row>
    <row r="49" spans="1:9" ht="21" customHeight="1">
      <c r="A49" s="99">
        <v>0</v>
      </c>
      <c r="B49" s="100"/>
      <c r="C49" s="100">
        <f>F44</f>
        <v>3620</v>
      </c>
      <c r="D49" s="100"/>
      <c r="E49" s="100">
        <f>G44</f>
        <v>0</v>
      </c>
      <c r="F49" s="100"/>
      <c r="G49" s="100">
        <f>H44</f>
        <v>3620</v>
      </c>
      <c r="H49" s="100"/>
      <c r="I49" s="85">
        <f>A49-C49</f>
        <v>-3620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1"/>
    <mergeCell ref="J12:J14"/>
    <mergeCell ref="J15:J18"/>
    <mergeCell ref="E27:E29"/>
    <mergeCell ref="E31:E32"/>
    <mergeCell ref="E34:E35"/>
    <mergeCell ref="E37:E38"/>
    <mergeCell ref="E40:E42"/>
    <mergeCell ref="E8:E10"/>
    <mergeCell ref="E12:E13"/>
    <mergeCell ref="E15:E17"/>
    <mergeCell ref="E19:E21"/>
    <mergeCell ref="E23:E25"/>
    <mergeCell ref="D27:D29"/>
    <mergeCell ref="D31:D32"/>
    <mergeCell ref="D34:D35"/>
    <mergeCell ref="D37:D38"/>
    <mergeCell ref="D40:D42"/>
    <mergeCell ref="D8:D10"/>
    <mergeCell ref="D12:D13"/>
    <mergeCell ref="D15:D17"/>
    <mergeCell ref="D19:D21"/>
    <mergeCell ref="D23:D25"/>
    <mergeCell ref="B40:B42"/>
    <mergeCell ref="C8:C10"/>
    <mergeCell ref="C12:C13"/>
    <mergeCell ref="C15:C17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10"/>
    <mergeCell ref="A12:A13"/>
    <mergeCell ref="A15:A17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10"/>
    <mergeCell ref="B12:B13"/>
    <mergeCell ref="B15:B17"/>
    <mergeCell ref="B19:B21"/>
    <mergeCell ref="B23:B25"/>
    <mergeCell ref="B27:B29"/>
    <mergeCell ref="B31:B32"/>
    <mergeCell ref="B34:B35"/>
    <mergeCell ref="B37:B38"/>
  </mergeCells>
  <phoneticPr fontId="13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2024-06-26T06:52:29Z</cp:lastPrinted>
  <dcterms:created xsi:type="dcterms:W3CDTF">2014-04-27T00:52:00Z</dcterms:created>
  <dcterms:modified xsi:type="dcterms:W3CDTF">2024-06-26T06:52:37Z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