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<sst xmlns="http://schemas.openxmlformats.org/spreadsheetml/2006/main" count="106" uniqueCount="85">
  <si>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</si>
  <si>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 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</si>
  <si>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</si>
  <si>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</si>
  <si>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</si>
  <si>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</si>
  <si>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</si>
  <si>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</si>
  <si>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</si>
  <si>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</si>
  <si>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</si>
  <si>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</si>
  <si>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</si>
  <si>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</si>
  <si>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</si>
  <si>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</si>
  <si>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</si>
  <si>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</si>
  <si>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</si>
  <si>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</si>
  <si>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</si>
  <si>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</si>
  <si>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外出用餐费用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</si>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</sst>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3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13" fillId="12" borderId="16" applyNumberFormat="0" applyAlignment="0" applyProtection="0">
      <alignment vertical="center"/>
    </xf>
    <xf numFmtId="0" fontId="17" fillId="21" borderId="18" applyNumberFormat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I8" sqref="I8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2.875" customWidth="1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>
        <v>1</v>
      </c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1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>
        <v>1</v>
      </c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1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5000</v>
      </c>
      <c r="G17" s="63">
        <v>0</v>
      </c>
      <c r="H17" s="63">
        <f t="shared" si="0"/>
        <v>5000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5000</v>
      </c>
      <c r="G21" s="67">
        <f t="shared" ref="G21:H21" si="5">SUM(G17:G20)</f>
        <v>0</v>
      </c>
      <c r="H21" s="67">
        <f t="shared" si="5"/>
        <v>5000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>
        <v>1</v>
      </c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1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3</v>
      </c>
      <c r="E53" s="67">
        <f t="shared" si="22"/>
        <v>0</v>
      </c>
      <c r="F53" s="67">
        <f t="shared" si="22"/>
        <v>5000</v>
      </c>
      <c r="G53" s="67">
        <f t="shared" si="22"/>
        <v>0</v>
      </c>
      <c r="H53" s="67">
        <f t="shared" si="22"/>
        <v>5000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5000</v>
      </c>
      <c r="D58" s="79"/>
      <c r="E58" s="79">
        <f>F53</f>
        <v>5000</v>
      </c>
      <c r="F58" s="79"/>
      <c r="G58" s="79">
        <f>G53</f>
        <v>0</v>
      </c>
      <c r="H58" s="79"/>
      <c r="I58" s="97">
        <f>A58-C58</f>
        <v>-5000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2020-09-09T07:56:46Z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