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395CF16-3068-B044-92F8-B20F1A3AB9A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<sst xmlns="http://schemas.openxmlformats.org/spreadsheetml/2006/main" count="55" uniqueCount="55">
  <si>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</si>
  <si>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</si>
  <si>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</si>
  <si>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</si>
  <si>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</si>
  <si>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</si>
  <si>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</si>
  <si>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</si>
  <si>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</si>
  <si>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</si>
  <si>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</si>
  <si>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</si>
  <si>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</si>
  <si>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</si>
  <si>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</si>
  <si>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</si>
  <si>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</si>
  <si>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</si>
  <si>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</si>
  <si>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</si>
  <si>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</si>
  <si>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</si>
  <si>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</si>
  <si>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</si>
  <si>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</si>
  <si>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</si>
  <si>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</si>
  <si>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</si>
  <si>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</si>
  <si>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</si>
  <si>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</si>
  <si>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</si>
  <si>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</si>
  <si>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</si>
  <si>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</si>
  <si>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</si>
  <si>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</si>
  <si>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</si>
  <si>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</si>
  <si>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</si>
  <si>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</si>
  <si>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</si>
  <si>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</si>
  <si>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</si>
  <si>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</si>
  <si>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</si>
  <si>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</si>
  <si>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</si>
  <si>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</si>
  <si>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</si>
  <si>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</si>
  <si>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</si>
  <si>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团号：HMZA-250919-ZJT182W</t>
    <phoneticPr fontId="9" type="noConversion"/>
  </si>
  <si>
    <t>大交通</t>
    <phoneticPr fontId="9" type="noConversion"/>
  </si>
  <si>
    <t>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</si>
</sst>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44" sqref="F4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3280</v>
      </c>
      <c r="G8" s="9"/>
      <c r="H8" s="9">
        <f>F8</f>
        <v>3280</v>
      </c>
      <c r="I8" s="23" t="s">
        <v>53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 t="shared" ref="H9:H16" si="0">F9</f>
        <v>0</v>
      </c>
      <c r="I9" s="23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si="0"/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3280</v>
      </c>
      <c r="G17" s="13">
        <f t="shared" ref="G17:H17" si="1">SUM(G8:G16)</f>
        <v>0</v>
      </c>
      <c r="H17" s="13">
        <f t="shared" si="1"/>
        <v>3280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>
        <v>2221.33</v>
      </c>
      <c r="G43" s="9"/>
      <c r="H43" s="9">
        <f>F43</f>
        <v>2221.33</v>
      </c>
      <c r="I43" s="23" t="s">
        <v>54</v>
      </c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2221.33</v>
      </c>
      <c r="G47" s="13">
        <f>SUM(G43:G46)</f>
        <v>0</v>
      </c>
      <c r="H47" s="13">
        <f>SUM(H43:H46)</f>
        <v>2221.33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5501.33</v>
      </c>
      <c r="G48" s="13">
        <f t="shared" si="14"/>
        <v>0</v>
      </c>
      <c r="H48" s="13">
        <f t="shared" si="14"/>
        <v>5501.33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5501.33</v>
      </c>
      <c r="D53" s="47"/>
      <c r="E53" s="47">
        <f>F48</f>
        <v>5501.33</v>
      </c>
      <c r="F53" s="47"/>
      <c r="G53" s="47">
        <f>G48</f>
        <v>0</v>
      </c>
      <c r="H53" s="47"/>
      <c r="I53" s="22">
        <f>E53</f>
        <v>5501.33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