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0490" windowHeight="7770"/>
  </bookViews>
  <sheets>
    <sheet name="员工差旅报销单" sheetId="5" r:id="rId1"/>
  </sheets>
  <calcPr calcId="162913"/>
</workbook>
</file>

<file path=xl/calcChain.xml><?xml version="1.0" encoding="utf-8"?>
<calcChain xmlns="http://schemas.openxmlformats.org/spreadsheetml/2006/main">
  <c r="I15" i="5" l="1"/>
  <c r="G15" i="5" l="1"/>
  <c r="H15" i="5"/>
  <c r="J27" i="5" l="1"/>
  <c r="I31" i="5" l="1"/>
  <c r="J28" i="5"/>
  <c r="J26" i="5"/>
  <c r="F25" i="5"/>
  <c r="G18" i="5"/>
  <c r="B18" i="5"/>
  <c r="K18" i="5" l="1"/>
</calcChain>
</file>

<file path=xl/sharedStrings.xml><?xml version="1.0" encoding="utf-8"?>
<sst xmlns="http://schemas.openxmlformats.org/spreadsheetml/2006/main" count="64" uniqueCount="47">
  <si>
    <t>【员工差旅报销单】</t>
    <phoneticPr fontId="1" type="noConversion"/>
  </si>
  <si>
    <t>姓名:</t>
  </si>
  <si>
    <t>职位:</t>
  </si>
  <si>
    <t>发生地:</t>
  </si>
  <si>
    <t>部门:</t>
  </si>
  <si>
    <t>发生日期:</t>
  </si>
  <si>
    <t>报销日期:</t>
  </si>
  <si>
    <t>序号</t>
  </si>
  <si>
    <t>报销项目</t>
  </si>
  <si>
    <t>用途</t>
  </si>
  <si>
    <t>实际报销金额</t>
  </si>
  <si>
    <t>合格发票金额</t>
  </si>
  <si>
    <t>不合格发票金额</t>
  </si>
  <si>
    <t>备注</t>
  </si>
  <si>
    <t>合计</t>
  </si>
  <si>
    <t>补票金额</t>
  </si>
  <si>
    <t>报销总金额</t>
  </si>
  <si>
    <t>报销人:</t>
  </si>
  <si>
    <t>总监：</t>
  </si>
  <si>
    <t>合规:</t>
  </si>
  <si>
    <t>财务：</t>
  </si>
  <si>
    <t>张筱青</t>
    <rPh sb="0" eb="1">
      <t>lin'yu'jie</t>
    </rPh>
    <phoneticPr fontId="1" type="noConversion"/>
  </si>
  <si>
    <t>业务经理</t>
    <rPh sb="0" eb="1">
      <t>zhu'li</t>
    </rPh>
    <phoneticPr fontId="1" type="noConversion"/>
  </si>
  <si>
    <t>部门:</t>
    <phoneticPr fontId="1" type="noConversion"/>
  </si>
  <si>
    <t>上海事业部</t>
    <rPh sb="0" eb="1">
      <t>ye'wu</t>
    </rPh>
    <rPh sb="3" eb="4">
      <t>bu'men</t>
    </rPh>
    <phoneticPr fontId="1" type="noConversion"/>
  </si>
  <si>
    <t>出差起止日期</t>
    <phoneticPr fontId="1" type="noConversion"/>
  </si>
  <si>
    <t>团号:</t>
    <phoneticPr fontId="1" type="noConversion"/>
  </si>
  <si>
    <t>市内交通（打车）</t>
    <phoneticPr fontId="1" type="noConversion"/>
  </si>
  <si>
    <t>餐费</t>
    <phoneticPr fontId="1" type="noConversion"/>
  </si>
  <si>
    <t>【员工上会补助统计单】</t>
    <phoneticPr fontId="1" type="noConversion"/>
  </si>
  <si>
    <t>出差城市</t>
    <phoneticPr fontId="1" type="noConversion"/>
  </si>
  <si>
    <t>每天金额</t>
    <phoneticPr fontId="1" type="noConversion"/>
  </si>
  <si>
    <t>天数</t>
    <phoneticPr fontId="1" type="noConversion"/>
  </si>
  <si>
    <t>合计</t>
    <phoneticPr fontId="1" type="noConversion"/>
  </si>
  <si>
    <t>备注</t>
    <phoneticPr fontId="1" type="noConversion"/>
  </si>
  <si>
    <t>交通</t>
    <phoneticPr fontId="1" type="noConversion"/>
  </si>
  <si>
    <t>用餐</t>
    <phoneticPr fontId="1" type="noConversion"/>
  </si>
  <si>
    <t>其他</t>
    <phoneticPr fontId="1" type="noConversion"/>
  </si>
  <si>
    <t>大交通（火车票）</t>
    <phoneticPr fontId="1" type="noConversion"/>
  </si>
  <si>
    <t>大交通</t>
    <phoneticPr fontId="1" type="noConversion"/>
  </si>
  <si>
    <t>上海</t>
    <rPh sb="0" eb="1">
      <t>bei'jing</t>
    </rPh>
    <phoneticPr fontId="1" type="noConversion"/>
  </si>
  <si>
    <t>HMOA-181210-SHK615</t>
    <phoneticPr fontId="1" type="noConversion"/>
  </si>
  <si>
    <t>2018-12-17 至 2018-12-19</t>
    <phoneticPr fontId="1" type="noConversion"/>
  </si>
  <si>
    <t>夜间手举牌发光字体</t>
    <phoneticPr fontId="1" type="noConversion"/>
  </si>
  <si>
    <t>淘宝购买</t>
    <phoneticPr fontId="1" type="noConversion"/>
  </si>
  <si>
    <t>12.14 请客户饮料 37
12.17 中午餐 （马可、张筱青、姚艺婷、于畅）</t>
    <phoneticPr fontId="1" type="noConversion"/>
  </si>
  <si>
    <t>11.12 博大汽车——世博洲际酒店 22  踩点
11.12 世博洲际——公司 20  踩点
12.14 公司——上汽赛可 32  开会
12.14 上汽赛可——公司 33  开会
12.17 家——世博洲际酒店  54.49  上会
12.17 世博洲际酒店——博大汽车公园 16 上会
12.17 世博洲际酒店——家 37  上会
12.18 家——世博洲际酒店 56  上会</t>
    <rPh sb="4" eb="5">
      <t>h'q</t>
    </rPh>
    <rPh sb="6" eb="7">
      <t>huo'che'z</t>
    </rPh>
    <rPh sb="10" eb="11">
      <t>jia</t>
    </rPh>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</si>
</sst>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00_ "/>
    <numFmt numFmtId="178" formatCode="0.00_);[Red]\(0.00\)"/>
    <numFmt numFmtId="179" formatCode="#,##0.00;[Red]#,##0.00"/>
  </numFmts>
  <fonts count="10" x14ac:knownFonts="1">
    <font>
      <sz val="11"/>
      <color theme="1"/>
      <name val="宋体"/>
      <family val="2"/>
      <charset val="134"/>
      <scheme val="minor"/>
    </font>
    <font>
      <sz val="9"/>
      <name val="宋体"/>
      <family val="2"/>
      <charset val="134"/>
      <scheme val="minor"/>
    </font>
    <font>
      <sz val="10"/>
      <color theme="1"/>
      <name val="微软雅黑"/>
      <family val="2"/>
      <charset val="134"/>
    </font>
    <font>
      <sz val="11"/>
      <color theme="1"/>
      <name val="宋体"/>
      <family val="2"/>
      <charset val="134"/>
      <scheme val="minor"/>
    </font>
    <font>
      <sz val="11"/>
      <color theme="1"/>
      <name val="宋体"/>
      <family val="3"/>
      <charset val="134"/>
      <scheme val="minor"/>
    </font>
    <font>
      <sz val="11"/>
      <color indexed="8"/>
      <name val="宋体"/>
      <family val="3"/>
      <charset val="134"/>
    </font>
    <font>
      <b/>
      <sz val="14"/>
      <color theme="1"/>
      <name val="宋体"/>
      <family val="3"/>
      <charset val="134"/>
      <scheme val="minor"/>
    </font>
    <font>
      <sz val="11"/>
      <color theme="1"/>
      <name val="微软雅黑"/>
      <family val="2"/>
      <charset val="134"/>
    </font>
    <font>
      <sz val="9"/>
      <color theme="1"/>
      <name val="微软雅黑"/>
      <family val="2"/>
      <charset val="134"/>
    </font>
    <font>
      <b/>
      <sz val="9"/>
      <color theme="1"/>
      <name val="微软雅黑"/>
      <family val="2"/>
      <charset val="134"/>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4" fillId="0" borderId="0">
      <alignment vertical="center"/>
    </xf>
    <xf numFmtId="0" fontId="5" fillId="0" borderId="0">
      <alignment vertical="center"/>
    </xf>
    <xf numFmtId="0" fontId="3" fillId="0" borderId="0">
      <alignment vertical="center"/>
    </xf>
  </cellStyleXfs>
  <cellXfs count="77">
    <xf numFmtId="0" fontId="0" fillId="0" borderId="0" xfId="0">
      <alignment vertical="center"/>
    </xf>
    <xf numFmtId="0" fontId="4" fillId="0" borderId="0" xfId="1">
      <alignment vertical="center"/>
    </xf>
    <xf numFmtId="0" fontId="7" fillId="0" borderId="0" xfId="1" applyFont="1">
      <alignment vertical="center"/>
    </xf>
    <xf numFmtId="0" fontId="2" fillId="0" borderId="0" xfId="1" applyFont="1" applyAlignment="1">
      <alignment horizontal="right" vertical="center"/>
    </xf>
    <xf numFmtId="0" fontId="8" fillId="0" borderId="7" xfId="1" applyFont="1" applyBorder="1">
      <alignment vertical="center"/>
    </xf>
    <xf numFmtId="0" fontId="8" fillId="0" borderId="8" xfId="1" applyFont="1" applyBorder="1">
      <alignment vertical="center"/>
    </xf>
    <xf numFmtId="0" fontId="8" fillId="0" borderId="8" xfId="1" applyFont="1" applyBorder="1" applyAlignment="1">
      <alignment horizontal="right" vertical="center"/>
    </xf>
    <xf numFmtId="0" fontId="8" fillId="0" borderId="10" xfId="1" applyFont="1" applyBorder="1">
      <alignment vertical="center"/>
    </xf>
    <xf numFmtId="0" fontId="8" fillId="0" borderId="0" xfId="1" applyFont="1" applyBorder="1">
      <alignment vertical="center"/>
    </xf>
    <xf numFmtId="0" fontId="8" fillId="0" borderId="0" xfId="1" applyFont="1" applyBorder="1" applyAlignment="1">
      <alignment horizontal="right" vertical="center"/>
    </xf>
    <xf numFmtId="0" fontId="8" fillId="0" borderId="0" xfId="1" applyFont="1" applyFill="1" applyBorder="1">
      <alignment vertical="center"/>
    </xf>
    <xf numFmtId="0" fontId="8" fillId="0" borderId="12" xfId="1" applyFont="1" applyBorder="1">
      <alignment vertical="center"/>
    </xf>
    <xf numFmtId="0" fontId="8" fillId="0" borderId="6" xfId="1" applyFont="1" applyBorder="1">
      <alignment vertical="center"/>
    </xf>
    <xf numFmtId="0" fontId="8" fillId="0" borderId="6" xfId="1" applyFont="1" applyBorder="1" applyAlignment="1">
      <alignment horizontal="right" vertical="center"/>
    </xf>
    <xf numFmtId="0" fontId="8" fillId="0" borderId="6" xfId="1" applyFont="1" applyFill="1" applyBorder="1">
      <alignment vertical="center"/>
    </xf>
    <xf numFmtId="0" fontId="8" fillId="0" borderId="0" xfId="1" applyFont="1">
      <alignment vertical="center"/>
    </xf>
    <xf numFmtId="179" fontId="9" fillId="0" borderId="1" xfId="1" applyNumberFormat="1" applyFont="1" applyBorder="1" applyAlignment="1">
      <alignment horizontal="center" vertical="center"/>
    </xf>
    <xf numFmtId="0" fontId="9" fillId="0" borderId="1" xfId="1" applyFont="1" applyBorder="1" applyAlignment="1">
      <alignment vertical="center"/>
    </xf>
    <xf numFmtId="177" fontId="8" fillId="0" borderId="0" xfId="1" applyNumberFormat="1" applyFont="1" applyBorder="1" applyAlignment="1">
      <alignment horizontal="left" vertical="center"/>
    </xf>
    <xf numFmtId="176" fontId="9" fillId="0" borderId="1" xfId="1" applyNumberFormat="1" applyFont="1" applyBorder="1" applyAlignment="1">
      <alignment horizontal="center" vertical="center"/>
    </xf>
    <xf numFmtId="0" fontId="8" fillId="0" borderId="1" xfId="0" applyFont="1" applyBorder="1" applyAlignment="1">
      <alignment horizontal="center" vertical="center"/>
    </xf>
    <xf numFmtId="0" fontId="8" fillId="2" borderId="1" xfId="1" applyFont="1" applyFill="1" applyBorder="1" applyAlignment="1">
      <alignment horizontal="center" vertical="center" wrapText="1"/>
    </xf>
    <xf numFmtId="0" fontId="8" fillId="3" borderId="6" xfId="1" applyFont="1" applyFill="1" applyBorder="1" applyAlignment="1">
      <alignment horizontal="center" vertical="center"/>
    </xf>
    <xf numFmtId="0" fontId="9" fillId="0" borderId="4" xfId="1" applyFont="1" applyBorder="1" applyAlignment="1">
      <alignment horizontal="center" vertical="center"/>
    </xf>
    <xf numFmtId="0" fontId="9" fillId="0" borderId="14" xfId="1" applyFont="1" applyBorder="1" applyAlignment="1">
      <alignment horizontal="center" vertical="center"/>
    </xf>
    <xf numFmtId="0" fontId="9" fillId="0" borderId="1" xfId="1" applyFont="1" applyBorder="1" applyAlignment="1">
      <alignment horizontal="center" vertical="center"/>
    </xf>
    <xf numFmtId="178" fontId="8" fillId="2" borderId="1" xfId="1" applyNumberFormat="1" applyFont="1" applyFill="1" applyBorder="1" applyAlignment="1">
      <alignment horizontal="center" vertical="center"/>
    </xf>
    <xf numFmtId="0" fontId="8" fillId="0" borderId="2" xfId="0" applyFont="1" applyBorder="1" applyAlignment="1">
      <alignment horizontal="center" vertical="center"/>
    </xf>
    <xf numFmtId="0" fontId="8" fillId="2" borderId="4" xfId="1" applyFont="1" applyFill="1" applyBorder="1" applyAlignment="1">
      <alignment vertical="center"/>
    </xf>
    <xf numFmtId="0" fontId="8" fillId="2" borderId="9" xfId="1" applyFont="1" applyFill="1" applyBorder="1" applyAlignment="1">
      <alignment horizontal="center" vertical="center"/>
    </xf>
    <xf numFmtId="178" fontId="8" fillId="2" borderId="2" xfId="1" applyNumberFormat="1" applyFont="1" applyFill="1" applyBorder="1" applyAlignment="1">
      <alignment horizontal="center" vertical="center"/>
    </xf>
    <xf numFmtId="178" fontId="8" fillId="2" borderId="4" xfId="1" applyNumberFormat="1" applyFont="1" applyFill="1" applyBorder="1" applyAlignment="1">
      <alignment vertical="center"/>
    </xf>
    <xf numFmtId="178" fontId="8" fillId="2" borderId="9" xfId="1" applyNumberFormat="1"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2" xfId="1" applyFont="1" applyFill="1" applyBorder="1" applyAlignment="1">
      <alignment vertical="center" wrapText="1"/>
    </xf>
    <xf numFmtId="0" fontId="8" fillId="0" borderId="2" xfId="0" applyFont="1" applyBorder="1" applyAlignment="1">
      <alignment vertical="center"/>
    </xf>
    <xf numFmtId="0" fontId="8" fillId="2" borderId="1" xfId="1" applyFont="1" applyFill="1" applyBorder="1" applyAlignment="1">
      <alignment horizontal="left" vertical="center" wrapText="1"/>
    </xf>
    <xf numFmtId="0" fontId="8" fillId="2" borderId="1" xfId="1" applyFont="1" applyFill="1" applyBorder="1" applyAlignment="1">
      <alignment vertical="center"/>
    </xf>
    <xf numFmtId="0" fontId="9" fillId="0" borderId="7" xfId="1" applyFont="1" applyFill="1" applyBorder="1" applyAlignment="1">
      <alignment horizontal="center" vertical="center"/>
    </xf>
    <xf numFmtId="0" fontId="9" fillId="0" borderId="9" xfId="1" applyFont="1" applyFill="1" applyBorder="1" applyAlignment="1">
      <alignment horizontal="center" vertical="center"/>
    </xf>
    <xf numFmtId="0" fontId="8" fillId="0" borderId="2"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178" fontId="8" fillId="2" borderId="2" xfId="1" applyNumberFormat="1" applyFont="1" applyFill="1" applyBorder="1" applyAlignment="1">
      <alignment horizontal="center" vertical="center"/>
    </xf>
    <xf numFmtId="0" fontId="8" fillId="2" borderId="2" xfId="1" applyFont="1" applyFill="1" applyBorder="1" applyAlignment="1">
      <alignment vertical="center" wrapText="1"/>
    </xf>
    <xf numFmtId="0" fontId="8" fillId="0" borderId="2" xfId="1" applyFont="1" applyBorder="1" applyAlignment="1">
      <alignment horizontal="left" vertical="center" wrapText="1"/>
    </xf>
    <xf numFmtId="0" fontId="8" fillId="2" borderId="4" xfId="1" applyFont="1" applyFill="1" applyBorder="1" applyAlignment="1">
      <alignment horizontal="center" vertical="center" wrapText="1"/>
    </xf>
    <xf numFmtId="0" fontId="8" fillId="2" borderId="14" xfId="1" applyFont="1" applyFill="1" applyBorder="1" applyAlignment="1">
      <alignment horizontal="center" vertical="center"/>
    </xf>
    <xf numFmtId="178" fontId="8" fillId="2" borderId="4" xfId="1" applyNumberFormat="1" applyFont="1" applyFill="1" applyBorder="1" applyAlignment="1">
      <alignment horizontal="center" vertical="center"/>
    </xf>
    <xf numFmtId="178" fontId="8" fillId="2" borderId="14" xfId="1" applyNumberFormat="1" applyFont="1" applyFill="1" applyBorder="1" applyAlignment="1">
      <alignment horizontal="center" vertical="center"/>
    </xf>
    <xf numFmtId="0" fontId="8" fillId="2" borderId="4" xfId="1" applyFont="1" applyFill="1" applyBorder="1" applyAlignment="1">
      <alignment horizontal="center" vertical="center"/>
    </xf>
    <xf numFmtId="0" fontId="8" fillId="3" borderId="0" xfId="1" applyFont="1" applyFill="1" applyBorder="1" applyAlignment="1">
      <alignment horizontal="center" vertical="center"/>
    </xf>
    <xf numFmtId="58" fontId="8" fillId="3" borderId="0" xfId="1" applyNumberFormat="1" applyFont="1" applyFill="1" applyBorder="1" applyAlignment="1">
      <alignment horizontal="center" vertical="center"/>
    </xf>
    <xf numFmtId="0" fontId="8"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3" xfId="1" applyFont="1" applyFill="1" applyBorder="1" applyAlignment="1">
      <alignment horizontal="left" vertical="center"/>
    </xf>
    <xf numFmtId="0" fontId="6" fillId="0" borderId="0" xfId="1" applyFont="1" applyAlignment="1">
      <alignment horizontal="center" vertical="center"/>
    </xf>
    <xf numFmtId="0" fontId="8" fillId="3" borderId="8" xfId="1" applyFont="1" applyFill="1" applyBorder="1" applyAlignment="1">
      <alignment horizontal="center" vertical="center"/>
    </xf>
    <xf numFmtId="0" fontId="8" fillId="3" borderId="9" xfId="1" applyFont="1" applyFill="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14" xfId="1" applyFont="1" applyBorder="1" applyAlignment="1">
      <alignment horizontal="center" vertical="center"/>
    </xf>
    <xf numFmtId="179" fontId="9" fillId="0" borderId="4" xfId="1" applyNumberFormat="1" applyFont="1" applyBorder="1" applyAlignment="1">
      <alignment horizontal="center" vertical="center"/>
    </xf>
    <xf numFmtId="179" fontId="9" fillId="0" borderId="14" xfId="1" applyNumberFormat="1" applyFont="1" applyBorder="1" applyAlignment="1">
      <alignment horizontal="center" vertical="center"/>
    </xf>
    <xf numFmtId="0" fontId="8" fillId="3" borderId="6" xfId="1" applyFont="1" applyFill="1" applyBorder="1" applyAlignment="1">
      <alignment horizontal="center" vertical="center"/>
    </xf>
    <xf numFmtId="0" fontId="8" fillId="3" borderId="13"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14"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9" xfId="1" applyFont="1" applyFill="1" applyBorder="1" applyAlignment="1">
      <alignment horizontal="center" vertical="center"/>
    </xf>
    <xf numFmtId="178" fontId="8" fillId="2" borderId="7" xfId="1" applyNumberFormat="1" applyFont="1" applyFill="1" applyBorder="1" applyAlignment="1">
      <alignment horizontal="center" vertical="center"/>
    </xf>
    <xf numFmtId="178" fontId="8" fillId="2" borderId="9" xfId="1" applyNumberFormat="1" applyFont="1" applyFill="1" applyBorder="1" applyAlignment="1">
      <alignment horizontal="center" vertical="center"/>
    </xf>
    <xf numFmtId="0" fontId="9" fillId="0" borderId="1" xfId="1" applyFont="1" applyBorder="1" applyAlignment="1">
      <alignment horizontal="center" vertical="center"/>
    </xf>
    <xf numFmtId="177" fontId="9" fillId="2" borderId="4" xfId="1" applyNumberFormat="1" applyFont="1" applyFill="1" applyBorder="1" applyAlignment="1">
      <alignment horizontal="center" vertical="center"/>
    </xf>
    <xf numFmtId="177" fontId="9" fillId="2" borderId="5" xfId="1" applyNumberFormat="1" applyFont="1" applyFill="1" applyBorder="1" applyAlignment="1">
      <alignment horizontal="center" vertical="center"/>
    </xf>
    <xf numFmtId="177" fontId="9" fillId="2" borderId="14" xfId="1" applyNumberFormat="1" applyFont="1" applyFill="1" applyBorder="1" applyAlignment="1">
      <alignment horizontal="center" vertical="center"/>
    </xf>
    <xf numFmtId="177" fontId="9" fillId="2" borderId="1" xfId="1" applyNumberFormat="1" applyFont="1" applyFill="1" applyBorder="1" applyAlignment="1">
      <alignment horizontal="center" vertical="center"/>
    </xf>
  </cellXfs>
  <cellStyles count="4">
    <cellStyle name="常规" xfId="0" builtinId="0"/>
    <cellStyle name="常规 2" xfId="2"/>
    <cellStyle name="常规 3" xfId="1"/>
    <cellStyle name="常规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xdr:colOff>
      <xdr:row>0</xdr:row>
      <xdr:rowOff>0</xdr:rowOff>
    </xdr:from>
    <xdr:to>
      <xdr:col>3</xdr:col>
      <xdr:colOff>809625</xdr:colOff>
      <xdr:row>3</xdr:row>
      <xdr:rowOff>152400</xdr:rowOff>
    </xdr:to>
    <xdr:pic>
      <xdr:nvPicPr>
        <xdr:cNvPr id="2" name="图片 1" descr="F:\ming\logo\集团\会展\jpg\康辉会展横板.jpg康辉会展横板"/>
        <xdr:cNvPicPr>
          <a:picLocks noChangeAspect="1" noChangeArrowheads="1"/>
        </xdr:cNvPicPr>
      </xdr:nvPicPr>
      <xdr:blipFill>
        <a:blip xmlns:r="http://schemas.openxmlformats.org/officeDocument/2006/relationships" r:embed="rId1" cstate="print"/>
        <a:srcRect/>
        <a:stretch>
          <a:fillRect/>
        </a:stretch>
      </xdr:blipFill>
      <xdr:spPr bwMode="auto">
        <a:xfrm>
          <a:off x="17145" y="0"/>
          <a:ext cx="1181100" cy="7010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topLeftCell="A7" zoomScaleNormal="100" workbookViewId="0">
      <selection activeCell="G15" sqref="G15"/>
    </sheetView>
  </sheetViews>
  <sheetFormatPr defaultColWidth="8.875" defaultRowHeight="13.5" x14ac:dyDescent="0.15"/>
  <cols>
    <col min="1" max="1" width="1.5" customWidth="1"/>
    <col min="2" max="3" width="2.125" customWidth="1"/>
    <col min="4" max="4" width="12.125" customWidth="1"/>
    <col min="5" max="5" width="0.875" customWidth="1"/>
    <col min="6" max="6" width="38.75" customWidth="1"/>
    <col min="7" max="7" width="11.625" customWidth="1"/>
    <col min="8" max="8" width="11.125" customWidth="1"/>
    <col min="9" max="9" width="1" customWidth="1"/>
    <col min="10" max="10" width="11.875" customWidth="1"/>
    <col min="11" max="11" width="48.625" bestFit="1" customWidth="1"/>
  </cols>
  <sheetData>
    <row r="1" spans="2:11" x14ac:dyDescent="0.15">
      <c r="B1" s="1"/>
      <c r="C1" s="1"/>
      <c r="D1" s="1"/>
      <c r="E1" s="1"/>
      <c r="F1" s="1"/>
      <c r="G1" s="1"/>
      <c r="H1" s="1"/>
      <c r="I1" s="1"/>
      <c r="J1" s="1"/>
      <c r="K1" s="1"/>
    </row>
    <row r="3" spans="2:11" ht="18.75" x14ac:dyDescent="0.15">
      <c r="B3" s="56" t="s">
        <v>0</v>
      </c>
      <c r="C3" s="56"/>
      <c r="D3" s="56"/>
      <c r="E3" s="56"/>
      <c r="F3" s="56"/>
      <c r="G3" s="56"/>
      <c r="H3" s="56"/>
      <c r="I3" s="56"/>
      <c r="J3" s="56"/>
      <c r="K3" s="56"/>
    </row>
    <row r="4" spans="2:11" ht="16.5" x14ac:dyDescent="0.15">
      <c r="B4" s="2"/>
      <c r="C4" s="2"/>
      <c r="D4" s="2"/>
      <c r="E4" s="2"/>
      <c r="F4" s="2"/>
      <c r="G4" s="2"/>
      <c r="H4" s="2"/>
      <c r="I4" s="2"/>
      <c r="J4" s="2"/>
      <c r="K4" s="3"/>
    </row>
    <row r="5" spans="2:11" ht="14.25" x14ac:dyDescent="0.15">
      <c r="B5" s="4"/>
      <c r="C5" s="5"/>
      <c r="D5" s="6" t="s">
        <v>1</v>
      </c>
      <c r="E5" s="6"/>
      <c r="F5" s="57" t="s">
        <v>21</v>
      </c>
      <c r="G5" s="57"/>
      <c r="H5" s="6" t="s">
        <v>2</v>
      </c>
      <c r="I5" s="5"/>
      <c r="J5" s="57" t="s">
        <v>22</v>
      </c>
      <c r="K5" s="58"/>
    </row>
    <row r="6" spans="2:11" ht="14.25" x14ac:dyDescent="0.15">
      <c r="B6" s="7"/>
      <c r="C6" s="8"/>
      <c r="D6" s="9" t="s">
        <v>3</v>
      </c>
      <c r="E6" s="9"/>
      <c r="F6" s="51" t="s">
        <v>40</v>
      </c>
      <c r="G6" s="51"/>
      <c r="H6" s="9" t="s">
        <v>23</v>
      </c>
      <c r="I6" s="8"/>
      <c r="J6" s="51" t="s">
        <v>24</v>
      </c>
      <c r="K6" s="53"/>
    </row>
    <row r="7" spans="2:11" ht="14.25" x14ac:dyDescent="0.15">
      <c r="B7" s="7"/>
      <c r="C7" s="8"/>
      <c r="D7" s="9" t="s">
        <v>5</v>
      </c>
      <c r="E7" s="9"/>
      <c r="F7" s="51" t="s">
        <v>42</v>
      </c>
      <c r="G7" s="51"/>
      <c r="H7" s="9" t="s">
        <v>6</v>
      </c>
      <c r="I7" s="10"/>
      <c r="J7" s="52">
        <v>43455</v>
      </c>
      <c r="K7" s="53"/>
    </row>
    <row r="8" spans="2:11" ht="14.25" x14ac:dyDescent="0.15">
      <c r="B8" s="11"/>
      <c r="C8" s="12"/>
      <c r="D8" s="13"/>
      <c r="E8" s="13"/>
      <c r="F8" s="22"/>
      <c r="G8" s="22"/>
      <c r="H8" s="13" t="s">
        <v>26</v>
      </c>
      <c r="I8" s="14"/>
      <c r="J8" s="64" t="s">
        <v>41</v>
      </c>
      <c r="K8" s="65"/>
    </row>
    <row r="9" spans="2:11" ht="14.25" x14ac:dyDescent="0.15">
      <c r="B9" s="15"/>
      <c r="C9" s="15"/>
      <c r="D9" s="15"/>
      <c r="E9" s="15"/>
      <c r="F9" s="15"/>
      <c r="G9" s="15"/>
      <c r="H9" s="15"/>
      <c r="I9" s="15"/>
      <c r="J9" s="15"/>
      <c r="K9" s="15"/>
    </row>
    <row r="10" spans="2:11" ht="14.25" x14ac:dyDescent="0.15">
      <c r="B10" s="66" t="s">
        <v>7</v>
      </c>
      <c r="C10" s="67"/>
      <c r="D10" s="23" t="s">
        <v>8</v>
      </c>
      <c r="E10" s="59" t="s">
        <v>9</v>
      </c>
      <c r="F10" s="61"/>
      <c r="G10" s="25" t="s">
        <v>10</v>
      </c>
      <c r="H10" s="24" t="s">
        <v>11</v>
      </c>
      <c r="I10" s="59" t="s">
        <v>12</v>
      </c>
      <c r="J10" s="61"/>
      <c r="K10" s="25" t="s">
        <v>13</v>
      </c>
    </row>
    <row r="11" spans="2:11" ht="14.25" x14ac:dyDescent="0.15">
      <c r="B11" s="38"/>
      <c r="C11" s="39"/>
      <c r="D11" s="54" t="s">
        <v>35</v>
      </c>
      <c r="E11" s="46" t="s">
        <v>39</v>
      </c>
      <c r="F11" s="47" t="s">
        <v>38</v>
      </c>
      <c r="G11" s="40"/>
      <c r="H11" s="41"/>
      <c r="I11" s="42"/>
      <c r="J11" s="41"/>
      <c r="K11" s="45"/>
    </row>
    <row r="12" spans="2:11" ht="114" x14ac:dyDescent="0.15">
      <c r="B12" s="68">
        <v>1</v>
      </c>
      <c r="C12" s="69"/>
      <c r="D12" s="55"/>
      <c r="E12" s="46" t="s">
        <v>27</v>
      </c>
      <c r="F12" s="47"/>
      <c r="G12" s="43">
        <v>270.49</v>
      </c>
      <c r="H12" s="43">
        <v>270.49</v>
      </c>
      <c r="I12" s="70">
        <v>0</v>
      </c>
      <c r="J12" s="71"/>
      <c r="K12" s="44" t="s">
        <v>46</v>
      </c>
    </row>
    <row r="13" spans="2:11" ht="28.5" x14ac:dyDescent="0.15">
      <c r="B13" s="50">
        <v>2</v>
      </c>
      <c r="C13" s="47"/>
      <c r="D13" s="37" t="s">
        <v>36</v>
      </c>
      <c r="E13" s="50" t="s">
        <v>28</v>
      </c>
      <c r="F13" s="47"/>
      <c r="G13" s="26">
        <v>287</v>
      </c>
      <c r="H13" s="26">
        <v>287</v>
      </c>
      <c r="I13" s="48"/>
      <c r="J13" s="49"/>
      <c r="K13" s="36" t="s">
        <v>45</v>
      </c>
    </row>
    <row r="14" spans="2:11" ht="36" customHeight="1" x14ac:dyDescent="0.15">
      <c r="B14" s="50"/>
      <c r="C14" s="47"/>
      <c r="D14" s="37" t="s">
        <v>37</v>
      </c>
      <c r="E14" s="46" t="s">
        <v>43</v>
      </c>
      <c r="F14" s="47"/>
      <c r="G14" s="26">
        <v>268</v>
      </c>
      <c r="H14" s="26">
        <v>268</v>
      </c>
      <c r="I14" s="48"/>
      <c r="J14" s="49"/>
      <c r="K14" s="36" t="s">
        <v>44</v>
      </c>
    </row>
    <row r="15" spans="2:11" ht="28.15" customHeight="1" x14ac:dyDescent="0.15">
      <c r="B15" s="59" t="s">
        <v>14</v>
      </c>
      <c r="C15" s="60"/>
      <c r="D15" s="60"/>
      <c r="E15" s="60"/>
      <c r="F15" s="61"/>
      <c r="G15" s="16">
        <f>SUM(G11:G14)</f>
        <v>825.49</v>
      </c>
      <c r="H15" s="16">
        <f>SUM(H11:H14)</f>
        <v>825.49</v>
      </c>
      <c r="I15" s="62">
        <f>SUM(I11:J14)</f>
        <v>0</v>
      </c>
      <c r="J15" s="63"/>
      <c r="K15" s="17"/>
    </row>
    <row r="16" spans="2:11" ht="24.6" customHeight="1" x14ac:dyDescent="0.15">
      <c r="B16" s="15"/>
      <c r="C16" s="15"/>
      <c r="D16" s="15"/>
      <c r="E16" s="15"/>
      <c r="F16" s="15"/>
      <c r="G16" s="15"/>
      <c r="H16" s="15"/>
      <c r="I16" s="15"/>
      <c r="J16" s="18"/>
      <c r="K16" s="15"/>
    </row>
    <row r="17" spans="1:11" ht="23.45" customHeight="1" x14ac:dyDescent="0.15">
      <c r="B17" s="59" t="s">
        <v>11</v>
      </c>
      <c r="C17" s="60"/>
      <c r="D17" s="60"/>
      <c r="E17" s="60"/>
      <c r="F17" s="61"/>
      <c r="G17" s="72" t="s">
        <v>15</v>
      </c>
      <c r="H17" s="72"/>
      <c r="I17" s="72"/>
      <c r="J17" s="72"/>
      <c r="K17" s="25" t="s">
        <v>16</v>
      </c>
    </row>
    <row r="18" spans="1:11" ht="22.15" customHeight="1" x14ac:dyDescent="0.15">
      <c r="B18" s="73">
        <f>H15</f>
        <v>825.49</v>
      </c>
      <c r="C18" s="74"/>
      <c r="D18" s="74"/>
      <c r="E18" s="74"/>
      <c r="F18" s="75"/>
      <c r="G18" s="76">
        <f>I15</f>
        <v>0</v>
      </c>
      <c r="H18" s="76"/>
      <c r="I18" s="76"/>
      <c r="J18" s="76"/>
      <c r="K18" s="19">
        <f>SUM(B18:J18)</f>
        <v>825.49</v>
      </c>
    </row>
    <row r="19" spans="1:11" ht="14.25" x14ac:dyDescent="0.15">
      <c r="B19" s="15"/>
      <c r="C19" s="15"/>
      <c r="D19" s="15"/>
      <c r="E19" s="15"/>
      <c r="F19" s="15"/>
      <c r="G19" s="15"/>
      <c r="H19" s="15"/>
      <c r="I19" s="15"/>
      <c r="J19" s="15"/>
      <c r="K19" s="15"/>
    </row>
    <row r="20" spans="1:11" ht="14.25" x14ac:dyDescent="0.15">
      <c r="B20" s="15" t="s">
        <v>17</v>
      </c>
      <c r="C20" s="15"/>
      <c r="D20" s="15"/>
      <c r="E20" s="15"/>
      <c r="F20" s="15" t="s">
        <v>18</v>
      </c>
      <c r="G20" s="15" t="s">
        <v>19</v>
      </c>
      <c r="H20" s="15"/>
      <c r="I20" s="15"/>
      <c r="J20" s="15" t="s">
        <v>20</v>
      </c>
      <c r="K20" s="15"/>
    </row>
    <row r="21" spans="1:11" ht="14.25" x14ac:dyDescent="0.15">
      <c r="B21" s="15"/>
      <c r="C21" s="15"/>
      <c r="D21" s="15"/>
      <c r="E21" s="15"/>
      <c r="F21" s="15"/>
      <c r="G21" s="15"/>
      <c r="H21" s="15"/>
      <c r="I21" s="15"/>
      <c r="J21" s="15"/>
      <c r="K21" s="15"/>
    </row>
    <row r="23" spans="1:11" ht="18.75" x14ac:dyDescent="0.15">
      <c r="A23" s="56" t="s">
        <v>29</v>
      </c>
      <c r="B23" s="56"/>
      <c r="C23" s="56"/>
      <c r="D23" s="56"/>
      <c r="E23" s="56"/>
      <c r="F23" s="56"/>
      <c r="G23" s="56"/>
      <c r="H23" s="56"/>
      <c r="I23" s="56"/>
      <c r="J23" s="56"/>
      <c r="K23" s="56"/>
    </row>
    <row r="25" spans="1:11" ht="14.25" x14ac:dyDescent="0.15">
      <c r="B25" s="4"/>
      <c r="C25" s="5"/>
      <c r="D25" s="6" t="s">
        <v>1</v>
      </c>
      <c r="E25" s="6"/>
      <c r="F25" s="57" t="str">
        <f>F5</f>
        <v>张筱青</v>
      </c>
      <c r="G25" s="57"/>
      <c r="H25" s="6" t="s">
        <v>2</v>
      </c>
      <c r="I25" s="5"/>
      <c r="J25" s="57" t="s">
        <v>22</v>
      </c>
      <c r="K25" s="58"/>
    </row>
    <row r="26" spans="1:11" ht="14.25" x14ac:dyDescent="0.15">
      <c r="B26" s="7"/>
      <c r="C26" s="8"/>
      <c r="D26" s="9" t="s">
        <v>3</v>
      </c>
      <c r="E26" s="9"/>
      <c r="F26" s="51" t="s">
        <v>40</v>
      </c>
      <c r="G26" s="51"/>
      <c r="H26" s="9" t="s">
        <v>4</v>
      </c>
      <c r="I26" s="8"/>
      <c r="J26" s="51" t="str">
        <f>J6</f>
        <v>上海事业部</v>
      </c>
      <c r="K26" s="53"/>
    </row>
    <row r="27" spans="1:11" ht="14.25" x14ac:dyDescent="0.15">
      <c r="B27" s="7"/>
      <c r="C27" s="8"/>
      <c r="D27" s="9" t="s">
        <v>5</v>
      </c>
      <c r="E27" s="9"/>
      <c r="F27" s="51" t="s">
        <v>42</v>
      </c>
      <c r="G27" s="51"/>
      <c r="H27" s="9" t="s">
        <v>6</v>
      </c>
      <c r="I27" s="10"/>
      <c r="J27" s="52">
        <f>J7</f>
        <v>43455</v>
      </c>
      <c r="K27" s="53"/>
    </row>
    <row r="28" spans="1:11" ht="14.25" x14ac:dyDescent="0.15">
      <c r="B28" s="11"/>
      <c r="C28" s="12"/>
      <c r="D28" s="13"/>
      <c r="E28" s="13"/>
      <c r="F28" s="22"/>
      <c r="G28" s="22"/>
      <c r="H28" s="13" t="s">
        <v>26</v>
      </c>
      <c r="I28" s="14"/>
      <c r="J28" s="64" t="str">
        <f>J8</f>
        <v>HMOA-181210-SHK615</v>
      </c>
      <c r="K28" s="65"/>
    </row>
    <row r="30" spans="1:11" ht="14.25" x14ac:dyDescent="0.15">
      <c r="B30" s="50"/>
      <c r="C30" s="47"/>
      <c r="D30" s="20" t="s">
        <v>30</v>
      </c>
      <c r="E30" s="50" t="s">
        <v>25</v>
      </c>
      <c r="F30" s="47"/>
      <c r="G30" s="26" t="s">
        <v>31</v>
      </c>
      <c r="H30" s="26" t="s">
        <v>32</v>
      </c>
      <c r="I30" s="48" t="s">
        <v>33</v>
      </c>
      <c r="J30" s="49"/>
      <c r="K30" s="21" t="s">
        <v>34</v>
      </c>
    </row>
    <row r="31" spans="1:11" ht="14.25" x14ac:dyDescent="0.15">
      <c r="B31" s="68">
        <v>1</v>
      </c>
      <c r="C31" s="69"/>
      <c r="D31" s="27" t="s">
        <v>40</v>
      </c>
      <c r="E31" s="28"/>
      <c r="F31" s="29" t="s">
        <v>42</v>
      </c>
      <c r="G31" s="30">
        <v>100</v>
      </c>
      <c r="H31" s="30">
        <v>3</v>
      </c>
      <c r="I31" s="31">
        <f>G31*H31</f>
        <v>300</v>
      </c>
      <c r="J31" s="32">
        <v>300</v>
      </c>
      <c r="K31" s="33"/>
    </row>
    <row r="32" spans="1:11" ht="14.25" x14ac:dyDescent="0.15">
      <c r="B32" s="68">
        <v>2</v>
      </c>
      <c r="C32" s="69"/>
      <c r="D32" s="27"/>
      <c r="E32" s="50"/>
      <c r="F32" s="47"/>
      <c r="G32" s="26"/>
      <c r="H32" s="26"/>
      <c r="I32" s="48"/>
      <c r="J32" s="49"/>
      <c r="K32" s="34"/>
    </row>
    <row r="33" spans="2:11" ht="14.25" x14ac:dyDescent="0.15">
      <c r="B33" s="68">
        <v>3</v>
      </c>
      <c r="C33" s="69"/>
      <c r="D33" s="35"/>
      <c r="E33" s="50"/>
      <c r="F33" s="47"/>
      <c r="G33" s="26"/>
      <c r="H33" s="26"/>
      <c r="I33" s="48"/>
      <c r="J33" s="49"/>
      <c r="K33" s="33"/>
    </row>
    <row r="34" spans="2:11" ht="14.25" x14ac:dyDescent="0.15">
      <c r="B34" s="59" t="s">
        <v>14</v>
      </c>
      <c r="C34" s="60"/>
      <c r="D34" s="60"/>
      <c r="E34" s="60"/>
      <c r="F34" s="61"/>
      <c r="G34" s="16"/>
      <c r="H34" s="16"/>
      <c r="I34" s="62">
        <v>300</v>
      </c>
      <c r="J34" s="63"/>
      <c r="K34" s="17"/>
    </row>
    <row r="35" spans="2:11" ht="14.25" x14ac:dyDescent="0.15">
      <c r="B35" s="15" t="s">
        <v>17</v>
      </c>
      <c r="C35" s="15"/>
      <c r="D35" s="15"/>
      <c r="E35" s="15"/>
      <c r="F35" s="15" t="s">
        <v>18</v>
      </c>
      <c r="G35" s="15" t="s">
        <v>19</v>
      </c>
      <c r="H35" s="15"/>
      <c r="I35" s="15"/>
      <c r="J35" s="15" t="s">
        <v>20</v>
      </c>
      <c r="K35" s="15"/>
    </row>
  </sheetData>
  <mergeCells count="48">
    <mergeCell ref="B34:F34"/>
    <mergeCell ref="I34:J34"/>
    <mergeCell ref="B31:C31"/>
    <mergeCell ref="B32:C32"/>
    <mergeCell ref="E32:F32"/>
    <mergeCell ref="I32:J32"/>
    <mergeCell ref="B33:C33"/>
    <mergeCell ref="E33:F33"/>
    <mergeCell ref="I33:J33"/>
    <mergeCell ref="B30:C30"/>
    <mergeCell ref="E30:F30"/>
    <mergeCell ref="I30:J30"/>
    <mergeCell ref="B17:F17"/>
    <mergeCell ref="G17:J17"/>
    <mergeCell ref="B18:F18"/>
    <mergeCell ref="G18:J18"/>
    <mergeCell ref="A23:K23"/>
    <mergeCell ref="F25:G25"/>
    <mergeCell ref="J25:K25"/>
    <mergeCell ref="F26:G26"/>
    <mergeCell ref="J26:K26"/>
    <mergeCell ref="F27:G27"/>
    <mergeCell ref="J27:K27"/>
    <mergeCell ref="J28:K28"/>
    <mergeCell ref="B15:F15"/>
    <mergeCell ref="I15:J15"/>
    <mergeCell ref="J8:K8"/>
    <mergeCell ref="B10:C10"/>
    <mergeCell ref="E10:F10"/>
    <mergeCell ref="I10:J10"/>
    <mergeCell ref="B12:C12"/>
    <mergeCell ref="E12:F12"/>
    <mergeCell ref="I12:J12"/>
    <mergeCell ref="B13:C13"/>
    <mergeCell ref="E13:F13"/>
    <mergeCell ref="I13:J13"/>
    <mergeCell ref="B3:K3"/>
    <mergeCell ref="F5:G5"/>
    <mergeCell ref="J5:K5"/>
    <mergeCell ref="F6:G6"/>
    <mergeCell ref="J6:K6"/>
    <mergeCell ref="E14:F14"/>
    <mergeCell ref="I14:J14"/>
    <mergeCell ref="B14:C14"/>
    <mergeCell ref="F7:G7"/>
    <mergeCell ref="J7:K7"/>
    <mergeCell ref="E11:F11"/>
    <mergeCell ref="D11:D12"/>
  </mergeCells>
  <phoneticPr fontId="1" type="noConversion"/>
  <pageMargins left="0.7" right="0.7" top="0.75" bottom="0.75" header="0.3" footer="0.3"/>
  <pageSetup paperSize="9" scale="5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员工差旅报销单</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lastPrinted>2018-07-05T04:11:38Z</cp:lastPrinted>
  <dcterms:created xsi:type="dcterms:W3CDTF">2014-04-15T08:52:03Z</dcterms:created>
  <dcterms:modified xsi:type="dcterms:W3CDTF">2018-12-21T04:15:41Z</dcterms:modified>
</cp:coreProperties>
</file>