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19770" windowHeight="8385"/>
  </bookViews>
  <sheets>
    <sheet name="员工差旅1" sheetId="1" r:id="rId1"/>
  </sheets>
  <definedNames>
    <definedName name="_xlnm.Print_Area" localSheetId="0">员工差旅1!$A$1:$K$25</definedName>
  </definedNames>
  <calcPr calcId="125725" concurrentCalc="0"/>
</workbook>
</file>

<file path=xl/calcChain.xml><?xml version="1.0" encoding="utf-8"?>
<calcChain xmlns="http://schemas.openxmlformats.org/spreadsheetml/2006/main">
  <c r="H20" i="1"/>
  <c r="G20"/>
  <c r="J29"/>
  <c r="F31"/>
  <c r="F30"/>
  <c r="F29"/>
  <c r="I35"/>
  <c r="I38"/>
  <c r="H38"/>
  <c r="J32"/>
  <c r="J31"/>
  <c r="J30"/>
  <c r="B23"/>
  <c r="I20"/>
  <c r="G23"/>
  <c r="K23"/>
</calcChain>
</file>

<file path=xl/sharedStrings.xml><?xml version="1.0" encoding="utf-8"?>
<sst xmlns="http://schemas.openxmlformats.org/spreadsheetml/2006/main" count="65" uniqueCount="46">
  <si>
    <t>【员工差旅报销单】</t>
  </si>
  <si>
    <t>姓名:</t>
  </si>
  <si>
    <t>马洁</t>
  </si>
  <si>
    <t>职位:</t>
  </si>
  <si>
    <t>经理</t>
  </si>
  <si>
    <t>发生地:</t>
  </si>
  <si>
    <t>部门:</t>
  </si>
  <si>
    <t>企划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</si>
  <si>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</si>
  <si>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</si>
  <si>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</si>
  <si>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</si>
  <si>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</si>
  <si>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</si>
  <si>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</si>
  <si>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</si>
  <si>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</si>
  <si>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</si>
  <si>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</si>
  <si>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</si>
  <si>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</si>
  <si>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</si>
  <si>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</si>
  <si>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</si>
  <si>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</si>
  <si>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</si>
  <si>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</si>
  <si>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</si>
  <si>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</si>
  <si>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</si>
  <si>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</si>
  <si>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</si>
  <si>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</si>
  <si>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</si>
  <si>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</si>
  <si>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</si>
  <si>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杭州</t>
    <phoneticPr fontId="8" type="noConversion"/>
  </si>
  <si>
    <t>HMZA-211201-ZJT689</t>
    <phoneticPr fontId="8" type="noConversion"/>
  </si>
  <si>
    <t>2021.11.30</t>
    <phoneticPr fontId="8" type="noConversion"/>
  </si>
  <si>
    <t>2021.11.22</t>
    <phoneticPr fontId="8" type="noConversion"/>
  </si>
  <si>
    <t>网约车报销</t>
    <phoneticPr fontId="8" type="noConversion"/>
  </si>
  <si>
    <t>采买</t>
    <phoneticPr fontId="8" type="noConversion"/>
  </si>
  <si>
    <t>核酸</t>
    <phoneticPr fontId="8" type="noConversion"/>
  </si>
  <si>
    <t>11.22 杭州机场-酒店</t>
    <phoneticPr fontId="8" type="noConversion"/>
  </si>
  <si>
    <t>11.22 首都机场-家</t>
    <phoneticPr fontId="8" type="noConversion"/>
  </si>
  <si>
    <t>笔17.5+水60</t>
    <phoneticPr fontId="8" type="noConversion"/>
  </si>
</sst>
</file>

<file path=xl/styles.xml><?xml version="1.0" encoding="utf-8"?>
<styleSheet xmlns="http://schemas.openxmlformats.org/spreadsheetml/2006/main">
  <numFmts count="4">
    <numFmt numFmtId="176" formatCode="#,##0.00;[Red]#,##0.00"/>
    <numFmt numFmtId="177" formatCode="#,##0.00_ "/>
    <numFmt numFmtId="178" formatCode="0.00_);[Red]\(0.00\)"/>
    <numFmt numFmtId="179" formatCode="0.00_ "/>
  </numFmts>
  <fonts count="9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2" applyFont="1" applyFill="1" applyAlignment="1">
      <alignment vertical="center"/>
    </xf>
    <xf numFmtId="0" fontId="2" fillId="0" borderId="0" xfId="2" applyFont="1" applyFill="1" applyAlignment="1">
      <alignment vertical="center"/>
    </xf>
    <xf numFmtId="0" fontId="3" fillId="0" borderId="1" xfId="2" applyFont="1" applyFill="1" applyBorder="1" applyAlignment="1">
      <alignment vertical="center"/>
    </xf>
    <xf numFmtId="0" fontId="3" fillId="0" borderId="2" xfId="2" applyFont="1" applyFill="1" applyBorder="1" applyAlignment="1">
      <alignment vertical="center"/>
    </xf>
    <xf numFmtId="0" fontId="3" fillId="0" borderId="2" xfId="2" applyFont="1" applyFill="1" applyBorder="1" applyAlignment="1">
      <alignment horizontal="right" vertical="center"/>
    </xf>
    <xf numFmtId="0" fontId="3" fillId="0" borderId="3" xfId="2" applyFont="1" applyFill="1" applyBorder="1" applyAlignment="1">
      <alignment vertical="center"/>
    </xf>
    <xf numFmtId="0" fontId="3" fillId="0" borderId="0" xfId="2" applyFont="1" applyFill="1" applyBorder="1" applyAlignment="1">
      <alignment vertical="center"/>
    </xf>
    <xf numFmtId="0" fontId="3" fillId="0" borderId="0" xfId="2" applyFont="1" applyFill="1" applyBorder="1" applyAlignment="1">
      <alignment horizontal="right" vertical="center"/>
    </xf>
    <xf numFmtId="0" fontId="3" fillId="0" borderId="4" xfId="2" applyFont="1" applyFill="1" applyBorder="1" applyAlignment="1">
      <alignment vertical="center"/>
    </xf>
    <xf numFmtId="0" fontId="3" fillId="0" borderId="5" xfId="2" applyFont="1" applyFill="1" applyBorder="1" applyAlignment="1">
      <alignment vertical="center"/>
    </xf>
    <xf numFmtId="0" fontId="3" fillId="0" borderId="5" xfId="2" applyFont="1" applyFill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 applyFill="1" applyAlignment="1">
      <alignment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0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5" fillId="0" borderId="0" xfId="2" applyFont="1" applyFill="1" applyAlignment="1">
      <alignment horizontal="right"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Fill="1" applyBorder="1" applyAlignment="1">
      <alignment vertical="center"/>
    </xf>
    <xf numFmtId="177" fontId="3" fillId="0" borderId="0" xfId="2" applyNumberFormat="1" applyFont="1" applyFill="1" applyBorder="1" applyAlignment="1">
      <alignment horizontal="left" vertical="center"/>
    </xf>
    <xf numFmtId="179" fontId="4" fillId="0" borderId="8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left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11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176" fontId="4" fillId="0" borderId="6" xfId="2" applyNumberFormat="1" applyFont="1" applyFill="1" applyBorder="1" applyAlignment="1">
      <alignment horizontal="center" vertical="center"/>
    </xf>
    <xf numFmtId="176" fontId="4" fillId="0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5</xdr:col>
      <xdr:colOff>21590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55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4" name="图片 3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workbookViewId="0">
      <selection activeCell="M22" sqref="M22"/>
    </sheetView>
  </sheetViews>
  <sheetFormatPr defaultColWidth="9" defaultRowHeight="13.5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375" style="1" customWidth="1"/>
    <col min="11" max="11" width="24.375" style="1" customWidth="1"/>
    <col min="12" max="13" width="9" style="1"/>
    <col min="14" max="14" width="12.625" style="1" customWidth="1"/>
    <col min="15" max="15" width="17.375" style="1" customWidth="1"/>
    <col min="16" max="16384" width="9" style="1"/>
  </cols>
  <sheetData>
    <row r="1" spans="2:12">
      <c r="B1" s="2"/>
      <c r="C1" s="2"/>
      <c r="D1" s="2"/>
      <c r="E1" s="2"/>
      <c r="F1" s="2"/>
      <c r="G1" s="2"/>
      <c r="H1" s="2"/>
      <c r="I1" s="2"/>
      <c r="J1" s="2"/>
      <c r="K1" s="2"/>
    </row>
    <row r="3" spans="2:12" ht="18.75">
      <c r="B3" s="48" t="s">
        <v>0</v>
      </c>
      <c r="C3" s="48"/>
      <c r="D3" s="48"/>
      <c r="E3" s="48"/>
      <c r="F3" s="48"/>
      <c r="G3" s="48"/>
      <c r="H3" s="48"/>
      <c r="I3" s="48"/>
      <c r="J3" s="48"/>
      <c r="K3" s="48"/>
    </row>
    <row r="4" spans="2:12" ht="20.100000000000001" customHeight="1">
      <c r="B4" s="3"/>
      <c r="C4" s="3"/>
      <c r="D4" s="3"/>
      <c r="E4" s="3"/>
      <c r="F4" s="3"/>
      <c r="G4" s="3"/>
      <c r="H4" s="3"/>
      <c r="I4" s="3"/>
      <c r="J4" s="3"/>
      <c r="K4" s="22"/>
    </row>
    <row r="5" spans="2:12" ht="20.100000000000001" customHeight="1">
      <c r="B5" s="4"/>
      <c r="C5" s="5"/>
      <c r="D5" s="6" t="s">
        <v>1</v>
      </c>
      <c r="E5" s="6"/>
      <c r="F5" s="49" t="s">
        <v>2</v>
      </c>
      <c r="G5" s="49"/>
      <c r="H5" s="6" t="s">
        <v>3</v>
      </c>
      <c r="I5" s="5"/>
      <c r="J5" s="49" t="s">
        <v>4</v>
      </c>
      <c r="K5" s="50"/>
    </row>
    <row r="6" spans="2:12" ht="20.100000000000001" customHeight="1">
      <c r="B6" s="7"/>
      <c r="C6" s="8"/>
      <c r="D6" s="9" t="s">
        <v>5</v>
      </c>
      <c r="E6" s="9"/>
      <c r="F6" s="36" t="s">
        <v>36</v>
      </c>
      <c r="G6" s="36"/>
      <c r="H6" s="9" t="s">
        <v>6</v>
      </c>
      <c r="I6" s="8"/>
      <c r="J6" s="36" t="s">
        <v>7</v>
      </c>
      <c r="K6" s="37"/>
    </row>
    <row r="7" spans="2:12" ht="20.100000000000001" customHeight="1">
      <c r="B7" s="7"/>
      <c r="C7" s="8"/>
      <c r="D7" s="9" t="s">
        <v>8</v>
      </c>
      <c r="E7" s="9"/>
      <c r="F7" s="36" t="s">
        <v>39</v>
      </c>
      <c r="G7" s="36"/>
      <c r="H7" s="9" t="s">
        <v>9</v>
      </c>
      <c r="I7" s="8"/>
      <c r="J7" s="36" t="s">
        <v>38</v>
      </c>
      <c r="K7" s="37"/>
    </row>
    <row r="8" spans="2:12" ht="20.100000000000001" customHeight="1">
      <c r="B8" s="10"/>
      <c r="C8" s="11"/>
      <c r="D8" s="12"/>
      <c r="E8" s="12"/>
      <c r="F8" s="13"/>
      <c r="G8" s="13"/>
      <c r="H8" s="12" t="s">
        <v>10</v>
      </c>
      <c r="I8" s="11"/>
      <c r="J8" s="45" t="s">
        <v>37</v>
      </c>
      <c r="K8" s="46"/>
    </row>
    <row r="9" spans="2:12" ht="20.100000000000001" customHeight="1"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2:12" ht="20.100000000000001" customHeight="1">
      <c r="B10" s="38" t="s">
        <v>11</v>
      </c>
      <c r="C10" s="40"/>
      <c r="D10" s="15" t="s">
        <v>12</v>
      </c>
      <c r="E10" s="38" t="s">
        <v>13</v>
      </c>
      <c r="F10" s="40"/>
      <c r="G10" s="17" t="s">
        <v>14</v>
      </c>
      <c r="H10" s="16" t="s">
        <v>15</v>
      </c>
      <c r="I10" s="38" t="s">
        <v>16</v>
      </c>
      <c r="J10" s="40"/>
      <c r="K10" s="17" t="s">
        <v>17</v>
      </c>
    </row>
    <row r="11" spans="2:12" ht="20.100000000000001" customHeight="1">
      <c r="B11" s="53">
        <v>1</v>
      </c>
      <c r="C11" s="54"/>
      <c r="D11" s="43" t="s">
        <v>18</v>
      </c>
      <c r="E11" s="53" t="s">
        <v>19</v>
      </c>
      <c r="F11" s="54"/>
      <c r="G11" s="18"/>
      <c r="H11" s="18"/>
      <c r="I11" s="34"/>
      <c r="J11" s="35"/>
      <c r="K11" s="23"/>
    </row>
    <row r="12" spans="2:12" ht="20.100000000000001" customHeight="1">
      <c r="B12" s="53">
        <v>2</v>
      </c>
      <c r="C12" s="54"/>
      <c r="D12" s="44"/>
      <c r="E12" s="33" t="s">
        <v>20</v>
      </c>
      <c r="F12" s="33"/>
      <c r="G12" s="18">
        <v>355.58</v>
      </c>
      <c r="H12" s="18">
        <v>355.58</v>
      </c>
      <c r="I12" s="34"/>
      <c r="J12" s="35"/>
      <c r="K12" s="23" t="s">
        <v>40</v>
      </c>
    </row>
    <row r="13" spans="2:12" ht="20.100000000000001" customHeight="1">
      <c r="B13" s="53">
        <v>3</v>
      </c>
      <c r="C13" s="54"/>
      <c r="D13" s="44"/>
      <c r="E13" s="33" t="s">
        <v>20</v>
      </c>
      <c r="F13" s="33"/>
      <c r="G13" s="30">
        <v>109</v>
      </c>
      <c r="H13" s="30"/>
      <c r="I13" s="34">
        <v>109</v>
      </c>
      <c r="J13" s="35"/>
      <c r="K13" s="23" t="s">
        <v>44</v>
      </c>
      <c r="L13"/>
    </row>
    <row r="14" spans="2:12" ht="20.100000000000001" customHeight="1">
      <c r="B14" s="53">
        <v>4</v>
      </c>
      <c r="C14" s="54"/>
      <c r="D14" s="44"/>
      <c r="E14" s="33" t="s">
        <v>20</v>
      </c>
      <c r="F14" s="33"/>
      <c r="G14" s="18">
        <v>95</v>
      </c>
      <c r="H14" s="18">
        <v>95</v>
      </c>
      <c r="I14" s="34"/>
      <c r="J14" s="35"/>
      <c r="K14" s="23" t="s">
        <v>43</v>
      </c>
      <c r="L14"/>
    </row>
    <row r="15" spans="2:12" ht="20.100000000000001" customHeight="1">
      <c r="B15" s="53">
        <v>5</v>
      </c>
      <c r="C15" s="54"/>
      <c r="D15" s="44"/>
      <c r="E15" s="53" t="s">
        <v>21</v>
      </c>
      <c r="F15" s="54"/>
      <c r="G15" s="18"/>
      <c r="H15" s="19"/>
      <c r="I15" s="34"/>
      <c r="J15" s="35"/>
      <c r="K15" s="23"/>
    </row>
    <row r="16" spans="2:12" ht="20.100000000000001" customHeight="1">
      <c r="B16" s="53">
        <v>6</v>
      </c>
      <c r="C16" s="54"/>
      <c r="D16" s="44"/>
      <c r="E16" s="53" t="s">
        <v>22</v>
      </c>
      <c r="F16" s="54"/>
      <c r="G16" s="30"/>
      <c r="H16" s="19"/>
      <c r="I16" s="34"/>
      <c r="J16" s="35"/>
      <c r="K16" s="31"/>
    </row>
    <row r="17" spans="1:11" ht="20.100000000000001" customHeight="1">
      <c r="B17" s="53">
        <v>7</v>
      </c>
      <c r="C17" s="54"/>
      <c r="D17" s="44"/>
      <c r="E17" s="53" t="s">
        <v>22</v>
      </c>
      <c r="F17" s="54"/>
      <c r="G17" s="18"/>
      <c r="H17" s="19"/>
      <c r="I17" s="34"/>
      <c r="J17" s="35"/>
      <c r="K17" s="23"/>
    </row>
    <row r="18" spans="1:11" ht="20.100000000000001" customHeight="1">
      <c r="B18" s="53">
        <v>8</v>
      </c>
      <c r="C18" s="54"/>
      <c r="D18" s="43" t="s">
        <v>23</v>
      </c>
      <c r="E18" s="33" t="s">
        <v>42</v>
      </c>
      <c r="F18" s="33"/>
      <c r="G18" s="32">
        <v>58</v>
      </c>
      <c r="H18" s="32">
        <v>58</v>
      </c>
      <c r="I18" s="34"/>
      <c r="J18" s="35"/>
      <c r="K18" s="23"/>
    </row>
    <row r="19" spans="1:11" ht="20.100000000000001" customHeight="1">
      <c r="B19" s="53">
        <v>9</v>
      </c>
      <c r="C19" s="54"/>
      <c r="D19" s="55"/>
      <c r="E19" s="33" t="s">
        <v>41</v>
      </c>
      <c r="F19" s="33"/>
      <c r="G19" s="18">
        <v>77.5</v>
      </c>
      <c r="H19" s="18">
        <v>77.5</v>
      </c>
      <c r="I19" s="34"/>
      <c r="J19" s="35"/>
      <c r="K19" s="23" t="s">
        <v>45</v>
      </c>
    </row>
    <row r="20" spans="1:11" ht="20.100000000000001" customHeight="1">
      <c r="B20" s="38" t="s">
        <v>24</v>
      </c>
      <c r="C20" s="39"/>
      <c r="D20" s="39"/>
      <c r="E20" s="39"/>
      <c r="F20" s="40"/>
      <c r="G20" s="20">
        <f>SUM(G11:G19)</f>
        <v>695.07999999999993</v>
      </c>
      <c r="H20" s="20">
        <f>SUM(H11:H19)</f>
        <v>586.07999999999993</v>
      </c>
      <c r="I20" s="41">
        <f>SUM(I11:J19)</f>
        <v>109</v>
      </c>
      <c r="J20" s="42"/>
      <c r="K20" s="24"/>
    </row>
    <row r="21" spans="1:11" ht="20.100000000000001" customHeight="1">
      <c r="B21" s="14"/>
      <c r="C21" s="14"/>
      <c r="D21" s="14"/>
      <c r="E21" s="14"/>
      <c r="F21" s="14"/>
      <c r="G21" s="14"/>
      <c r="H21" s="14"/>
      <c r="I21" s="14"/>
      <c r="J21" s="25"/>
      <c r="K21" s="14"/>
    </row>
    <row r="22" spans="1:11" ht="20.100000000000001" customHeight="1">
      <c r="B22" s="51" t="s">
        <v>15</v>
      </c>
      <c r="C22" s="51"/>
      <c r="D22" s="51"/>
      <c r="E22" s="51"/>
      <c r="F22" s="51"/>
      <c r="G22" s="51" t="s">
        <v>25</v>
      </c>
      <c r="H22" s="51"/>
      <c r="I22" s="51"/>
      <c r="J22" s="51"/>
      <c r="K22" s="17" t="s">
        <v>26</v>
      </c>
    </row>
    <row r="23" spans="1:11" ht="20.100000000000001" customHeight="1">
      <c r="B23" s="52">
        <f>H20</f>
        <v>586.07999999999993</v>
      </c>
      <c r="C23" s="52"/>
      <c r="D23" s="52"/>
      <c r="E23" s="52"/>
      <c r="F23" s="52"/>
      <c r="G23" s="52">
        <f>I20</f>
        <v>109</v>
      </c>
      <c r="H23" s="52"/>
      <c r="I23" s="52"/>
      <c r="J23" s="52"/>
      <c r="K23" s="26">
        <f>SUM(B23:J23)</f>
        <v>695.07999999999993</v>
      </c>
    </row>
    <row r="24" spans="1:11" ht="20.100000000000001" customHeight="1"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pans="1:11" ht="20.100000000000001" customHeight="1">
      <c r="B25" s="14" t="s">
        <v>27</v>
      </c>
      <c r="C25" s="14"/>
      <c r="D25" s="14"/>
      <c r="E25" s="14"/>
      <c r="F25" s="14" t="s">
        <v>28</v>
      </c>
      <c r="G25" s="14" t="s">
        <v>29</v>
      </c>
      <c r="H25" s="14"/>
      <c r="I25" s="14"/>
      <c r="J25" s="14" t="s">
        <v>30</v>
      </c>
      <c r="K25" s="14"/>
    </row>
    <row r="27" spans="1:11" ht="18.75">
      <c r="A27" s="48" t="s">
        <v>31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</row>
    <row r="29" spans="1:11" ht="20.100000000000001" customHeight="1">
      <c r="B29" s="4"/>
      <c r="C29" s="5"/>
      <c r="D29" s="6" t="s">
        <v>1</v>
      </c>
      <c r="E29" s="6"/>
      <c r="F29" s="49" t="str">
        <f>F5</f>
        <v>马洁</v>
      </c>
      <c r="G29" s="49"/>
      <c r="H29" s="6" t="s">
        <v>3</v>
      </c>
      <c r="I29" s="5"/>
      <c r="J29" s="49" t="str">
        <f>J5</f>
        <v>经理</v>
      </c>
      <c r="K29" s="50"/>
    </row>
    <row r="30" spans="1:11" ht="20.100000000000001" customHeight="1">
      <c r="B30" s="7"/>
      <c r="C30" s="8"/>
      <c r="D30" s="9" t="s">
        <v>5</v>
      </c>
      <c r="E30" s="9"/>
      <c r="F30" s="36" t="str">
        <f>F6</f>
        <v>杭州</v>
      </c>
      <c r="G30" s="36"/>
      <c r="H30" s="9" t="s">
        <v>6</v>
      </c>
      <c r="I30" s="8"/>
      <c r="J30" s="36" t="str">
        <f t="shared" ref="J30:J32" si="0">J6</f>
        <v>企划</v>
      </c>
      <c r="K30" s="37"/>
    </row>
    <row r="31" spans="1:11" ht="20.100000000000001" customHeight="1">
      <c r="B31" s="7"/>
      <c r="C31" s="8"/>
      <c r="D31" s="9" t="s">
        <v>8</v>
      </c>
      <c r="E31" s="9"/>
      <c r="F31" s="36" t="str">
        <f>F7</f>
        <v>2021.11.22</v>
      </c>
      <c r="G31" s="36"/>
      <c r="H31" s="9" t="s">
        <v>9</v>
      </c>
      <c r="I31" s="8"/>
      <c r="J31" s="36" t="str">
        <f t="shared" si="0"/>
        <v>2021.11.30</v>
      </c>
      <c r="K31" s="37"/>
    </row>
    <row r="32" spans="1:11" ht="20.100000000000001" customHeight="1">
      <c r="B32" s="10"/>
      <c r="C32" s="11"/>
      <c r="D32" s="12"/>
      <c r="E32" s="12"/>
      <c r="F32" s="13"/>
      <c r="G32" s="13"/>
      <c r="H32" s="12" t="s">
        <v>10</v>
      </c>
      <c r="I32" s="11"/>
      <c r="J32" s="45" t="str">
        <f t="shared" si="0"/>
        <v>HMZA-211201-ZJT689</v>
      </c>
      <c r="K32" s="46"/>
    </row>
    <row r="33" spans="2:11" ht="20.100000000000001" customHeight="1"/>
    <row r="34" spans="2:11" ht="20.100000000000001" customHeight="1">
      <c r="B34" s="33"/>
      <c r="C34" s="33"/>
      <c r="D34" s="21" t="s">
        <v>32</v>
      </c>
      <c r="E34" s="33" t="s">
        <v>33</v>
      </c>
      <c r="F34" s="33"/>
      <c r="G34" s="18" t="s">
        <v>34</v>
      </c>
      <c r="H34" s="18" t="s">
        <v>35</v>
      </c>
      <c r="I34" s="47" t="s">
        <v>24</v>
      </c>
      <c r="J34" s="47"/>
      <c r="K34" s="27" t="s">
        <v>17</v>
      </c>
    </row>
    <row r="35" spans="2:11" ht="20.100000000000001" customHeight="1">
      <c r="B35" s="33">
        <v>1</v>
      </c>
      <c r="C35" s="33"/>
      <c r="D35" s="21" t="s">
        <v>36</v>
      </c>
      <c r="E35" s="33">
        <v>11.22</v>
      </c>
      <c r="F35" s="33"/>
      <c r="G35" s="18">
        <v>100</v>
      </c>
      <c r="H35" s="18">
        <v>1</v>
      </c>
      <c r="I35" s="34">
        <f t="shared" ref="I35" si="1">G35*H35</f>
        <v>100</v>
      </c>
      <c r="J35" s="35"/>
      <c r="K35" s="28"/>
    </row>
    <row r="36" spans="2:11" ht="20.100000000000001" customHeight="1">
      <c r="B36" s="33">
        <v>2</v>
      </c>
      <c r="C36" s="33"/>
      <c r="D36" s="21"/>
      <c r="E36" s="33"/>
      <c r="F36" s="33"/>
      <c r="G36" s="18"/>
      <c r="H36" s="18"/>
      <c r="I36" s="34"/>
      <c r="J36" s="35"/>
      <c r="K36" s="29"/>
    </row>
    <row r="37" spans="2:11" ht="20.100000000000001" customHeight="1">
      <c r="B37" s="33">
        <v>3</v>
      </c>
      <c r="C37" s="33"/>
      <c r="D37" s="21"/>
      <c r="E37" s="33"/>
      <c r="F37" s="33"/>
      <c r="G37" s="18"/>
      <c r="H37" s="18"/>
      <c r="I37" s="34"/>
      <c r="J37" s="35"/>
      <c r="K37" s="29"/>
    </row>
    <row r="38" spans="2:11" ht="20.100000000000001" customHeight="1">
      <c r="B38" s="38" t="s">
        <v>24</v>
      </c>
      <c r="C38" s="39"/>
      <c r="D38" s="39"/>
      <c r="E38" s="39"/>
      <c r="F38" s="40"/>
      <c r="G38" s="20"/>
      <c r="H38" s="20">
        <f>SUM(H21:H37)</f>
        <v>1</v>
      </c>
      <c r="I38" s="41">
        <f>SUM(I35:J37)</f>
        <v>100</v>
      </c>
      <c r="J38" s="42"/>
      <c r="K38" s="24"/>
    </row>
    <row r="39" spans="2:11" ht="20.100000000000001" customHeight="1">
      <c r="B39" s="14" t="s">
        <v>27</v>
      </c>
      <c r="C39" s="14"/>
      <c r="D39" s="14"/>
      <c r="E39" s="14"/>
      <c r="F39" s="14" t="s">
        <v>28</v>
      </c>
      <c r="G39" s="14" t="s">
        <v>29</v>
      </c>
      <c r="H39" s="14"/>
      <c r="I39" s="14"/>
      <c r="J39" s="14" t="s">
        <v>30</v>
      </c>
      <c r="K39" s="14"/>
    </row>
  </sheetData>
  <mergeCells count="68">
    <mergeCell ref="B13:C13"/>
    <mergeCell ref="E13:F13"/>
    <mergeCell ref="I13:J13"/>
    <mergeCell ref="B16:C16"/>
    <mergeCell ref="E16:F16"/>
    <mergeCell ref="I16:J16"/>
    <mergeCell ref="B14:C14"/>
    <mergeCell ref="E14:F14"/>
    <mergeCell ref="I14:J14"/>
    <mergeCell ref="B15:C15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I17:J17"/>
    <mergeCell ref="E15:F15"/>
    <mergeCell ref="I15:J15"/>
    <mergeCell ref="B19:C19"/>
    <mergeCell ref="E19:F19"/>
    <mergeCell ref="I19:J19"/>
    <mergeCell ref="B18:C18"/>
    <mergeCell ref="E18:F18"/>
    <mergeCell ref="I18:J18"/>
    <mergeCell ref="D18:D19"/>
    <mergeCell ref="B17:C17"/>
    <mergeCell ref="E17:F17"/>
    <mergeCell ref="J30:K30"/>
    <mergeCell ref="B20:F20"/>
    <mergeCell ref="I20:J20"/>
    <mergeCell ref="B22:F22"/>
    <mergeCell ref="G22:J22"/>
    <mergeCell ref="B23:F23"/>
    <mergeCell ref="G23:J23"/>
    <mergeCell ref="D11:D17"/>
    <mergeCell ref="B36:C36"/>
    <mergeCell ref="E36:F36"/>
    <mergeCell ref="I36:J36"/>
    <mergeCell ref="B37:C37"/>
    <mergeCell ref="E37:F37"/>
    <mergeCell ref="I37:J37"/>
    <mergeCell ref="J32:K32"/>
    <mergeCell ref="B34:C34"/>
    <mergeCell ref="E34:F34"/>
    <mergeCell ref="I34:J34"/>
    <mergeCell ref="B35:C35"/>
    <mergeCell ref="A27:K27"/>
    <mergeCell ref="F29:G29"/>
    <mergeCell ref="J29:K29"/>
    <mergeCell ref="F30:G30"/>
    <mergeCell ref="E35:F35"/>
    <mergeCell ref="I35:J35"/>
    <mergeCell ref="F31:G31"/>
    <mergeCell ref="J31:K31"/>
    <mergeCell ref="B38:F38"/>
    <mergeCell ref="I38:J38"/>
  </mergeCells>
  <phoneticPr fontId="8" type="noConversion"/>
  <pageMargins left="0.55000000000000004" right="0.55000000000000004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员工差旅1</vt:lpstr>
      <vt:lpstr>员工差旅1!Print_Area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cct</cp:lastModifiedBy>
  <cp:lastPrinted>2021-11-30T08:41:58Z</cp:lastPrinted>
  <dcterms:created xsi:type="dcterms:W3CDTF">2014-04-15T08:52:00Z</dcterms:created>
  <dcterms:modified xsi:type="dcterms:W3CDTF">2021-11-30T08:49:33Z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