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总账单" sheetId="1" r:id="rId1"/>
  </sheets>
  <calcPr calcId="144525" concurrentCalc="0"/>
</workbook>
</file>

<file path=xl/sharedStrings.xml><?xml version="1.0" encoding="utf-8"?>
<sst xmlns="http://schemas.openxmlformats.org/spreadsheetml/2006/main" count="28">
  <si>
    <t>171121广州华泰宾馆行报价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</si>
  <si>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</si>
  <si>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</si>
  <si>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</si>
  <si>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</si>
  <si>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</si>
  <si>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</si>
  <si>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</si>
  <si>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小车</t>
  </si>
  <si>
    <t>机场/南站--广州市区单趟接送车</t>
  </si>
  <si>
    <t>GL8</t>
  </si>
  <si>
    <t>旅行社费用</t>
  </si>
  <si>
    <t>数量（人）</t>
  </si>
  <si>
    <t>数量(天)</t>
  </si>
  <si>
    <t>单价</t>
  </si>
  <si>
    <t>导游</t>
  </si>
  <si>
    <t>酒店上会人员</t>
  </si>
  <si>
    <t>接机接站人员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</si>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</sst>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8" borderId="1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58" fontId="0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zoomScale="80" zoomScaleNormal="80" workbookViewId="0">
      <selection activeCell="H17" sqref="H17"/>
    </sheetView>
  </sheetViews>
  <sheetFormatPr defaultColWidth="9" defaultRowHeight="14.25"/>
  <cols>
    <col min="1" max="1" width="18.75" customWidth="1"/>
    <col min="2" max="2" width="41.2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35.3" customWidth="1"/>
    <col min="8" max="8" width="12.875" style="2" customWidth="1"/>
    <col min="9" max="21" width="9" style="2"/>
  </cols>
  <sheetData>
    <row r="1" s="1" customFormat="1" ht="31" customHeight="1" spans="1:21">
      <c r="A1" s="4" t="s">
        <v>0</v>
      </c>
      <c r="B1" s="5"/>
      <c r="C1" s="5"/>
      <c r="D1" s="5"/>
      <c r="E1" s="5"/>
      <c r="F1" s="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spans="1:21">
      <c r="A2" s="7" t="s">
        <v>1</v>
      </c>
      <c r="B2" s="7"/>
      <c r="C2" s="7"/>
      <c r="D2" s="7"/>
      <c r="E2" s="8"/>
      <c r="F2" s="7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ht="32.25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4"/>
    </row>
    <row r="4" s="2" customFormat="1" ht="18" customHeight="1" spans="1:7">
      <c r="A4" s="10" t="s">
        <v>8</v>
      </c>
      <c r="B4" s="11" t="s">
        <v>9</v>
      </c>
      <c r="C4" s="11">
        <v>28</v>
      </c>
      <c r="D4" s="12">
        <v>1</v>
      </c>
      <c r="E4" s="13">
        <v>280</v>
      </c>
      <c r="F4" s="15">
        <f>C4*D4*E4</f>
        <v>7840</v>
      </c>
      <c r="G4" s="16"/>
    </row>
    <row r="5" s="2" customFormat="1" ht="18" customHeight="1" spans="1:7">
      <c r="A5" s="10" t="s">
        <v>10</v>
      </c>
      <c r="B5" s="11" t="s">
        <v>9</v>
      </c>
      <c r="C5" s="11">
        <v>11</v>
      </c>
      <c r="D5" s="12">
        <v>1</v>
      </c>
      <c r="E5" s="13">
        <v>350</v>
      </c>
      <c r="F5" s="15">
        <f>C5*D5*E5</f>
        <v>3850</v>
      </c>
      <c r="G5" s="16"/>
    </row>
    <row r="6" s="2" customFormat="1" ht="18" customHeight="1" spans="1:7">
      <c r="A6" s="10"/>
      <c r="B6" s="11"/>
      <c r="C6" s="11"/>
      <c r="D6" s="12"/>
      <c r="E6" s="13"/>
      <c r="F6" s="15">
        <f>C6*D6*E6</f>
        <v>0</v>
      </c>
      <c r="G6" s="16"/>
    </row>
    <row r="7" s="2" customFormat="1" spans="1:7">
      <c r="A7" s="14"/>
      <c r="B7" s="14"/>
      <c r="C7" s="17"/>
      <c r="D7" s="11"/>
      <c r="E7" s="18"/>
      <c r="F7" s="19">
        <f>SUM(F4:F6)</f>
        <v>11690</v>
      </c>
      <c r="G7" s="14"/>
    </row>
    <row r="8" s="1" customFormat="1" spans="1:21">
      <c r="A8" s="7" t="s">
        <v>11</v>
      </c>
      <c r="B8" s="7"/>
      <c r="C8" s="7"/>
      <c r="D8" s="7"/>
      <c r="E8" s="8"/>
      <c r="F8" s="7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="2" customFormat="1" spans="1:7">
      <c r="A9" s="11" t="s">
        <v>2</v>
      </c>
      <c r="B9" s="11" t="s">
        <v>3</v>
      </c>
      <c r="C9" s="11" t="s">
        <v>12</v>
      </c>
      <c r="D9" s="12" t="s">
        <v>13</v>
      </c>
      <c r="E9" s="11" t="s">
        <v>14</v>
      </c>
      <c r="F9" s="11" t="s">
        <v>7</v>
      </c>
      <c r="G9" s="14"/>
    </row>
    <row r="10" s="2" customFormat="1" spans="1:7">
      <c r="A10" s="20" t="s">
        <v>15</v>
      </c>
      <c r="B10" s="21" t="s">
        <v>16</v>
      </c>
      <c r="C10" s="22">
        <v>1</v>
      </c>
      <c r="D10" s="11">
        <v>3</v>
      </c>
      <c r="E10" s="18">
        <v>450</v>
      </c>
      <c r="F10" s="15">
        <f>C10*D10*E10</f>
        <v>1350</v>
      </c>
      <c r="G10" s="14"/>
    </row>
    <row r="11" s="2" customFormat="1" spans="1:7">
      <c r="A11" s="20" t="s">
        <v>15</v>
      </c>
      <c r="B11" s="21" t="s">
        <v>17</v>
      </c>
      <c r="C11" s="22">
        <v>3</v>
      </c>
      <c r="D11" s="11">
        <v>1</v>
      </c>
      <c r="E11" s="18">
        <v>450</v>
      </c>
      <c r="F11" s="15">
        <f>C11*D11*E11</f>
        <v>1350</v>
      </c>
      <c r="G11" s="14"/>
    </row>
    <row r="12" s="2" customFormat="1" spans="1:7">
      <c r="A12" s="11"/>
      <c r="B12" s="23"/>
      <c r="C12" s="11"/>
      <c r="D12" s="11"/>
      <c r="E12" s="11"/>
      <c r="F12" s="19">
        <f>SUM(F10:F11)</f>
        <v>2700</v>
      </c>
      <c r="G12" s="14"/>
    </row>
    <row r="13" s="1" customFormat="1" spans="1:21">
      <c r="A13" s="7" t="s">
        <v>18</v>
      </c>
      <c r="B13" s="7"/>
      <c r="C13" s="7"/>
      <c r="D13" s="7"/>
      <c r="E13" s="8"/>
      <c r="F13" s="7"/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="2" customFormat="1" spans="1:7">
      <c r="A14" s="24" t="s">
        <v>19</v>
      </c>
      <c r="B14" s="24" t="s">
        <v>20</v>
      </c>
      <c r="C14" s="25"/>
      <c r="D14" s="25"/>
      <c r="E14" s="24"/>
      <c r="F14" s="25"/>
      <c r="G14" s="14"/>
    </row>
    <row r="15" spans="1:7">
      <c r="A15" s="11" t="s">
        <v>1</v>
      </c>
      <c r="B15" s="11">
        <f>F7</f>
        <v>11690</v>
      </c>
      <c r="C15" s="14"/>
      <c r="D15" s="14"/>
      <c r="E15" s="11"/>
      <c r="F15" s="14"/>
      <c r="G15" s="14"/>
    </row>
    <row r="16" spans="1:7">
      <c r="A16" s="11" t="s">
        <v>11</v>
      </c>
      <c r="B16" s="11">
        <f>F12</f>
        <v>2700</v>
      </c>
      <c r="C16" s="14"/>
      <c r="D16" s="14"/>
      <c r="E16" s="11"/>
      <c r="F16" s="14"/>
      <c r="G16" s="14"/>
    </row>
    <row r="17" spans="1:7">
      <c r="A17" s="11" t="s">
        <v>21</v>
      </c>
      <c r="B17" s="11">
        <f>SUM(B15:B16)</f>
        <v>14390</v>
      </c>
      <c r="C17" s="14"/>
      <c r="D17" s="14"/>
      <c r="E17" s="11"/>
      <c r="F17" s="14"/>
      <c r="G17" s="14"/>
    </row>
    <row r="18" spans="1:7">
      <c r="A18" s="11" t="s">
        <v>22</v>
      </c>
      <c r="B18" s="11">
        <f>B17*0.06</f>
        <v>863.4</v>
      </c>
      <c r="C18" s="14"/>
      <c r="D18" s="14"/>
      <c r="E18" s="11"/>
      <c r="F18" s="14"/>
      <c r="G18" s="14"/>
    </row>
    <row r="19" spans="1:7">
      <c r="A19" s="11" t="s">
        <v>23</v>
      </c>
      <c r="B19" s="26">
        <f>SUM(B17:B18)</f>
        <v>15253.4</v>
      </c>
      <c r="C19" s="27"/>
      <c r="D19" s="27"/>
      <c r="E19" s="27"/>
      <c r="F19" s="27"/>
      <c r="G19" s="27"/>
    </row>
    <row r="20" spans="1:7">
      <c r="A20" s="28" t="s">
        <v>24</v>
      </c>
      <c r="B20" s="29" t="s">
        <v>25</v>
      </c>
      <c r="C20" s="29"/>
      <c r="D20" s="29"/>
      <c r="E20" s="28"/>
      <c r="F20" s="29"/>
      <c r="G20" s="29"/>
    </row>
    <row r="21" spans="1:7">
      <c r="A21" s="30"/>
      <c r="B21" s="29" t="s">
        <v>26</v>
      </c>
      <c r="C21" s="29"/>
      <c r="D21" s="29"/>
      <c r="E21" s="28"/>
      <c r="F21" s="29"/>
      <c r="G21" s="29"/>
    </row>
    <row r="22" spans="1:7">
      <c r="A22" s="30"/>
      <c r="B22" s="29" t="s">
        <v>27</v>
      </c>
      <c r="C22" s="29"/>
      <c r="D22" s="29"/>
      <c r="E22" s="28"/>
      <c r="F22" s="29"/>
      <c r="G22" s="29"/>
    </row>
  </sheetData>
  <mergeCells count="9">
    <mergeCell ref="A1:G1"/>
    <mergeCell ref="A2:G2"/>
    <mergeCell ref="A8:G8"/>
    <mergeCell ref="A13:G13"/>
    <mergeCell ref="C19:G19"/>
    <mergeCell ref="B20:G20"/>
    <mergeCell ref="B21:G21"/>
    <mergeCell ref="B22:G22"/>
    <mergeCell ref="A20:A22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kristy-lam</cp:lastModifiedBy>
  <dcterms:created xsi:type="dcterms:W3CDTF">2017-06-05T06:19:00Z</dcterms:created>
  <dcterms:modified xsi:type="dcterms:W3CDTF">2017-11-23T08:18:25Z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