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<sst xmlns="http://schemas.openxmlformats.org/spreadsheetml/2006/main" count="119" uniqueCount="90">
  <si>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</si>
  <si>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</si>
  <si>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</si>
  <si>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</si>
  <si>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</si>
  <si>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</si>
  <si>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</si>
  <si>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</si>
  <si>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</si>
  <si>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</si>
  <si>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</si>
  <si>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</si>
  <si>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</si>
  <si>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</si>
  <si>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</si>
  <si>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</si>
  <si>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</si>
  <si>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</si>
  <si>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</si>
  <si>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</si>
  <si>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</si>
  <si>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</si>
  <si>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</si>
  <si>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</si>
  <si>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</si>
  <si>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</si>
  <si>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</si>
  <si>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</si>
  <si>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</si>
  <si>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</si>
  <si>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</si>
  <si>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</si>
  <si>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</si>
  <si>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</si>
  <si>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</si>
  <si>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</si>
  <si>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</si>
  <si>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</si>
  <si>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</si>
  <si>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</si>
  <si>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</si>
  <si>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</si>
  <si>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用餐</t>
  </si>
  <si>
    <t>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</si>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</sst>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3" activePane="bottomRight" state="frozen"/>
      <selection/>
      <selection pane="topRight"/>
      <selection pane="bottomLeft"/>
      <selection pane="bottomRight" activeCell="I49" sqref="I49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f>841+897</f>
        <v>1738</v>
      </c>
      <c r="G45" s="75">
        <v>0</v>
      </c>
      <c r="H45" s="75">
        <f>F45+G45</f>
        <v>1738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90</v>
      </c>
      <c r="G46" s="75">
        <v>0</v>
      </c>
      <c r="H46" s="75">
        <f t="shared" ref="H46:H51" si="19">F46+G46</f>
        <v>90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>
        <v>159</v>
      </c>
      <c r="G47" s="75"/>
      <c r="H47" s="75">
        <f t="shared" si="19"/>
        <v>159</v>
      </c>
      <c r="I47" s="107" t="s">
        <v>43</v>
      </c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44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1987</v>
      </c>
      <c r="G52" s="78">
        <f t="shared" ref="G52:H52" si="21">SUM(G45:G51)</f>
        <v>0</v>
      </c>
      <c r="H52" s="78">
        <f t="shared" si="21"/>
        <v>1987</v>
      </c>
      <c r="I52" s="102"/>
      <c r="J52" s="82"/>
    </row>
    <row r="53" customHeight="1" spans="1:10">
      <c r="A53" s="77"/>
      <c r="B53" s="77" t="s">
        <v>45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1987</v>
      </c>
      <c r="G53" s="78">
        <f t="shared" si="22"/>
        <v>0</v>
      </c>
      <c r="H53" s="78">
        <f t="shared" si="22"/>
        <v>1987</v>
      </c>
      <c r="I53" s="102"/>
      <c r="J53" s="99"/>
    </row>
    <row r="57" customHeight="1" spans="1:9">
      <c r="A57" s="86" t="s">
        <v>46</v>
      </c>
      <c r="B57" s="87"/>
      <c r="C57" s="88" t="s">
        <v>47</v>
      </c>
      <c r="D57" s="88"/>
      <c r="E57" s="88" t="s">
        <v>48</v>
      </c>
      <c r="F57" s="88"/>
      <c r="G57" s="88" t="s">
        <v>49</v>
      </c>
      <c r="H57" s="88"/>
      <c r="I57" s="108" t="s">
        <v>50</v>
      </c>
    </row>
    <row r="58" customHeight="1" spans="1:9">
      <c r="A58" s="89">
        <f>E53</f>
        <v>0</v>
      </c>
      <c r="B58" s="90"/>
      <c r="C58" s="90">
        <f>H53</f>
        <v>1987</v>
      </c>
      <c r="D58" s="90"/>
      <c r="E58" s="90">
        <f>F53</f>
        <v>1987</v>
      </c>
      <c r="F58" s="90"/>
      <c r="G58" s="90">
        <f>G53</f>
        <v>0</v>
      </c>
      <c r="H58" s="90"/>
      <c r="I58" s="109">
        <f>A58-C58</f>
        <v>-1987</v>
      </c>
    </row>
    <row r="60" customHeight="1" spans="1:9">
      <c r="A60" s="91" t="s">
        <v>51</v>
      </c>
      <c r="B60" s="92"/>
      <c r="C60" s="93" t="s">
        <v>52</v>
      </c>
      <c r="D60" s="91"/>
      <c r="E60" s="91" t="s">
        <v>53</v>
      </c>
      <c r="F60" s="91"/>
      <c r="G60" s="91" t="s">
        <v>54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 t="s">
        <v>66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76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76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76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76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76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77</v>
      </c>
      <c r="H23" s="23"/>
      <c r="I23" s="23"/>
      <c r="J23" s="23"/>
      <c r="K23" s="23" t="s">
        <v>78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79</v>
      </c>
      <c r="C26" s="13"/>
      <c r="D26" s="13"/>
      <c r="E26" s="13"/>
      <c r="F26" s="13" t="s">
        <v>52</v>
      </c>
      <c r="G26" s="13" t="s">
        <v>80</v>
      </c>
      <c r="H26" s="13"/>
      <c r="I26" s="13"/>
      <c r="J26" s="13" t="s">
        <v>54</v>
      </c>
      <c r="K26" s="13"/>
    </row>
    <row r="29" ht="20.4" spans="1:11">
      <c r="A29" s="2" t="s">
        <v>81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82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83</v>
      </c>
      <c r="K32" s="46"/>
    </row>
    <row r="33" ht="20" customHeight="1" spans="2:11">
      <c r="B33" s="7"/>
      <c r="C33" s="8"/>
      <c r="D33" s="9" t="s">
        <v>63</v>
      </c>
      <c r="E33" s="9"/>
      <c r="F33" s="37">
        <v>44444</v>
      </c>
      <c r="G33" s="36"/>
      <c r="H33" s="9" t="s">
        <v>65</v>
      </c>
      <c r="I33" s="47"/>
      <c r="J33" s="48" t="s">
        <v>66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84</v>
      </c>
      <c r="E36" s="25" t="s">
        <v>85</v>
      </c>
      <c r="F36" s="25"/>
      <c r="G36" s="40" t="s">
        <v>86</v>
      </c>
      <c r="H36" s="40" t="s">
        <v>87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88</v>
      </c>
      <c r="E37" s="42" t="s">
        <v>89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45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79</v>
      </c>
      <c r="C42" s="13"/>
      <c r="D42" s="13"/>
      <c r="E42" s="13"/>
      <c r="F42" s="13" t="s">
        <v>52</v>
      </c>
      <c r="G42" s="13" t="s">
        <v>80</v>
      </c>
      <c r="H42" s="13"/>
      <c r="I42" s="13"/>
      <c r="J42" s="13" t="s">
        <v>54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2014-04-18T08:52:00Z</dcterms:created>
  <cp:lastPrinted>2020-09-12T02:15:00Z</cp:lastPrinted>
  <dcterms:modified xsi:type="dcterms:W3CDTF">2023-12-20T16:42:15Z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1028-6.2.2.8394</vt:lpwstr>
  </property>
  <property fmtid="{D5CDD505-2E9C-101B-9397-08002B2CF9AE}" pid="3" name="ICV">
    <vt:lpwstr>48D7E0BF00A2B1C858F9E563E31CB91D</vt:lpwstr>
  </property>
</Properties>
</file>