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临时\曹园打印报销\"/>
    </mc:Choice>
  </mc:AlternateContent>
  <xr:revisionPtr revIDLastSave="0" documentId="13_ncr:1_{25F6DF7B-9C9F-4CBF-92AC-F27A6FF72D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E33" i="3" l="1"/>
  <c r="I38" i="4" l="1"/>
  <c r="I39" i="4"/>
  <c r="H40" i="4"/>
  <c r="I37" i="4"/>
  <c r="I40" i="4" s="1"/>
  <c r="I21" i="4"/>
  <c r="G24" i="4"/>
  <c r="H21" i="4"/>
  <c r="B24" i="4" s="1"/>
  <c r="K24" i="4" s="1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7" i="3" s="1"/>
  <c r="H53" i="3" s="1"/>
  <c r="C58" i="3" s="1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7" i="3"/>
  <c r="E53" i="3" s="1"/>
  <c r="A58" i="3" s="1"/>
  <c r="E38" i="3"/>
  <c r="E40" i="3"/>
  <c r="E41" i="3"/>
  <c r="E44" i="3"/>
  <c r="E45" i="3"/>
  <c r="E52" i="3"/>
  <c r="H52" i="3"/>
  <c r="H16" i="3"/>
  <c r="C53" i="3"/>
  <c r="H24" i="3"/>
  <c r="H13" i="3"/>
  <c r="D53" i="3"/>
  <c r="H44" i="3"/>
  <c r="H21" i="3"/>
  <c r="H40" i="3"/>
  <c r="H32" i="3"/>
  <c r="I58" i="3" l="1"/>
</calcChain>
</file>

<file path=xl/sharedStrings.xml><?xml version="1.0" encoding="utf-8"?>
<sst xmlns="http://schemas.openxmlformats.org/spreadsheetml/2006/main" count="104" uniqueCount="88">
  <si>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</si>
  <si>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</si>
  <si>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</si>
  <si>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</si>
  <si>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</si>
  <si>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</si>
  <si>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</si>
  <si>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</si>
  <si>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</si>
  <si>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</si>
  <si>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</si>
  <si>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</si>
  <si>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</si>
  <si>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</si>
  <si>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</si>
  <si>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</si>
  <si>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</si>
  <si>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</si>
  <si>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</si>
  <si>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</si>
  <si>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</si>
  <si>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</si>
  <si>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</si>
  <si>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</si>
  <si>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</si>
  <si>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</si>
  <si>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</si>
  <si>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</si>
  <si>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</si>
  <si>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</si>
  <si>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</si>
  <si>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</si>
  <si>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</si>
  <si>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</si>
  <si>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</si>
  <si>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</si>
  <si>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</si>
  <si>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</si>
  <si>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</si>
  <si>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</si>
  <si>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</si>
  <si>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</si>
  <si>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</si>
  <si>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</si>
  <si>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</si>
  <si>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</si>
  <si>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</si>
  <si>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</si>
  <si>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</si>
  <si>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</si>
  <si>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</si>
  <si>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</si>
  <si>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</si>
  <si>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</si>
  <si>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</si>
  <si>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</si>
  <si>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</si>
  <si>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</si>
  <si>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</si>
  <si>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</si>
  <si>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</si>
  <si>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</si>
  <si>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</si>
  <si>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</si>
  <si>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</si>
  <si>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</si>
  <si>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</si>
  <si>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</si>
  <si>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</si>
  <si>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</si>
  <si>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</si>
  <si>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</si>
  <si>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</si>
  <si>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</si>
  <si>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</si>
  <si>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</si>
  <si>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</si>
  <si>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</si>
  <si>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</si>
  <si>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</si>
  <si>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</si>
  <si>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</si>
  <si>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</si>
  <si>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</si>
  <si>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</si>
  <si>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团号：HMJB-200251</t>
    <phoneticPr fontId="1" type="noConversion"/>
  </si>
  <si>
    <t>打印费500，设计费500</t>
    <phoneticPr fontId="1" type="noConversion"/>
  </si>
  <si>
    <t>会议日期：10.13-14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</si>
</sst>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0.5546875" style="24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70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85</v>
      </c>
      <c r="I4" s="81"/>
      <c r="J4" s="81" t="s">
        <v>87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42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6" t="s">
        <v>69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45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61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47</v>
      </c>
      <c r="C17" s="61">
        <v>0</v>
      </c>
      <c r="D17" s="62"/>
      <c r="E17" s="61">
        <f t="shared" si="2"/>
        <v>0</v>
      </c>
      <c r="F17" s="31"/>
      <c r="G17" s="31">
        <v>0</v>
      </c>
      <c r="H17" s="31">
        <f t="shared" si="0"/>
        <v>0</v>
      </c>
      <c r="I17" s="2"/>
      <c r="J17" s="78" t="s">
        <v>62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63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50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64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51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65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52</v>
      </c>
      <c r="C33" s="61">
        <v>0</v>
      </c>
      <c r="D33" s="60">
        <v>0</v>
      </c>
      <c r="E33" s="61">
        <f>C33*D33</f>
        <v>0</v>
      </c>
      <c r="F33" s="31">
        <v>1000</v>
      </c>
      <c r="G33" s="31">
        <v>0</v>
      </c>
      <c r="H33" s="31">
        <f t="shared" si="0"/>
        <v>1000</v>
      </c>
      <c r="I33" s="2" t="s">
        <v>86</v>
      </c>
      <c r="J33" s="83"/>
    </row>
    <row r="34" spans="1:10" ht="21" customHeight="1" x14ac:dyDescent="0.25">
      <c r="A34" s="60"/>
      <c r="B34" s="59"/>
      <c r="C34" s="61"/>
      <c r="D34" s="60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0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0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1000</v>
      </c>
      <c r="G37" s="32">
        <f t="shared" ref="G37:H37" si="14">SUM(G33:G36)</f>
        <v>0</v>
      </c>
      <c r="H37" s="32">
        <f t="shared" si="14"/>
        <v>1000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66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54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67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/>
      <c r="G45" s="31">
        <v>0</v>
      </c>
      <c r="H45" s="31">
        <f t="shared" si="0"/>
        <v>0</v>
      </c>
      <c r="I45" s="16"/>
      <c r="J45" s="83"/>
    </row>
    <row r="46" spans="1:10" ht="21" customHeight="1" x14ac:dyDescent="0.25">
      <c r="A46" s="72"/>
      <c r="B46" s="59"/>
      <c r="C46" s="61"/>
      <c r="D46" s="62"/>
      <c r="E46" s="61"/>
      <c r="F46" s="53"/>
      <c r="G46" s="31">
        <v>0</v>
      </c>
      <c r="H46" s="31">
        <f t="shared" ref="H46:H51" si="19">F46+G46</f>
        <v>0</v>
      </c>
      <c r="I46" s="16"/>
      <c r="J46" s="84"/>
    </row>
    <row r="47" spans="1:10" ht="21" customHeight="1" x14ac:dyDescent="0.25">
      <c r="A47" s="72"/>
      <c r="B47" s="59"/>
      <c r="C47" s="61"/>
      <c r="D47" s="62"/>
      <c r="E47" s="61"/>
      <c r="F47" s="53"/>
      <c r="G47" s="31">
        <v>0</v>
      </c>
      <c r="H47" s="31">
        <f t="shared" si="19"/>
        <v>0</v>
      </c>
      <c r="I47" s="16"/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5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1000</v>
      </c>
      <c r="G53" s="32">
        <f t="shared" si="22"/>
        <v>0</v>
      </c>
      <c r="H53" s="32">
        <f t="shared" si="22"/>
        <v>1000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1000</v>
      </c>
      <c r="D58" s="68"/>
      <c r="E58" s="68">
        <f>F53</f>
        <v>1000</v>
      </c>
      <c r="F58" s="68"/>
      <c r="G58" s="68">
        <f>G53</f>
        <v>0</v>
      </c>
      <c r="H58" s="68"/>
      <c r="I58" s="28">
        <f>A58-C58</f>
        <v>-1000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zoomScaleNormal="100" zoomScaleSheetLayoutView="100" workbookViewId="0">
      <selection activeCell="F7" sqref="F7:G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68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9"/>
      <c r="G5" s="119"/>
      <c r="H5" s="40" t="s">
        <v>20</v>
      </c>
      <c r="I5" s="8"/>
      <c r="J5" s="119"/>
      <c r="K5" s="120"/>
    </row>
    <row r="6" spans="2:11" ht="20.100000000000001" customHeight="1" x14ac:dyDescent="0.25">
      <c r="B6" s="9"/>
      <c r="C6" s="10"/>
      <c r="D6" s="11" t="s">
        <v>21</v>
      </c>
      <c r="E6" s="11"/>
      <c r="F6" s="99"/>
      <c r="G6" s="99"/>
      <c r="H6" s="11" t="s">
        <v>22</v>
      </c>
      <c r="I6" s="10"/>
      <c r="J6" s="99"/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98"/>
      <c r="G7" s="99"/>
      <c r="H7" s="11" t="s">
        <v>24</v>
      </c>
      <c r="I7" s="12"/>
      <c r="J7" s="100"/>
      <c r="K7" s="10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4"/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4" t="s">
        <v>25</v>
      </c>
      <c r="C10" s="125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4">
        <v>1</v>
      </c>
      <c r="C11" s="105"/>
      <c r="D11" s="121" t="s">
        <v>32</v>
      </c>
      <c r="E11" s="104"/>
      <c r="F11" s="105"/>
      <c r="G11" s="46"/>
      <c r="H11" s="46"/>
      <c r="I11" s="102"/>
      <c r="J11" s="103"/>
      <c r="K11" s="16"/>
    </row>
    <row r="12" spans="2:11" ht="20.100000000000001" customHeight="1" x14ac:dyDescent="0.25">
      <c r="B12" s="50"/>
      <c r="C12" s="51"/>
      <c r="D12" s="122"/>
      <c r="E12" s="96"/>
      <c r="F12" s="96"/>
      <c r="G12" s="52"/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22"/>
      <c r="E13" s="104" t="s">
        <v>33</v>
      </c>
      <c r="F13" s="105"/>
      <c r="G13" s="52"/>
      <c r="H13" s="52"/>
      <c r="I13" s="102"/>
      <c r="J13" s="103"/>
      <c r="K13" s="16"/>
    </row>
    <row r="14" spans="2:11" ht="20.100000000000001" customHeight="1" x14ac:dyDescent="0.25">
      <c r="B14" s="50"/>
      <c r="C14" s="51"/>
      <c r="D14" s="122"/>
      <c r="E14" s="104" t="s">
        <v>33</v>
      </c>
      <c r="F14" s="105"/>
      <c r="G14" s="52"/>
      <c r="H14" s="52"/>
      <c r="I14" s="102"/>
      <c r="J14" s="103"/>
      <c r="K14" s="16"/>
    </row>
    <row r="15" spans="2:11" ht="20.100000000000001" customHeight="1" x14ac:dyDescent="0.25">
      <c r="B15" s="50"/>
      <c r="C15" s="51"/>
      <c r="D15" s="122"/>
      <c r="E15" s="104" t="s">
        <v>33</v>
      </c>
      <c r="F15" s="105"/>
      <c r="G15" s="52"/>
      <c r="H15" s="52"/>
      <c r="I15" s="102"/>
      <c r="J15" s="103"/>
      <c r="K15" s="16"/>
    </row>
    <row r="16" spans="2:11" ht="20.100000000000001" customHeight="1" x14ac:dyDescent="0.25">
      <c r="B16" s="104">
        <v>3</v>
      </c>
      <c r="C16" s="105"/>
      <c r="D16" s="122"/>
      <c r="E16" s="104" t="s">
        <v>33</v>
      </c>
      <c r="F16" s="105"/>
      <c r="G16" s="52"/>
      <c r="H16" s="52"/>
      <c r="I16" s="102"/>
      <c r="J16" s="103"/>
      <c r="K16" s="16"/>
    </row>
    <row r="17" spans="1:11" ht="20.100000000000001" customHeight="1" x14ac:dyDescent="0.25">
      <c r="B17" s="104">
        <v>4</v>
      </c>
      <c r="C17" s="105"/>
      <c r="D17" s="122"/>
      <c r="E17" s="104" t="s">
        <v>33</v>
      </c>
      <c r="F17" s="105"/>
      <c r="G17" s="46">
        <v>0</v>
      </c>
      <c r="H17" s="46"/>
      <c r="I17" s="102"/>
      <c r="J17" s="103"/>
      <c r="K17" s="16"/>
    </row>
    <row r="18" spans="1:11" ht="20.100000000000001" customHeight="1" x14ac:dyDescent="0.25">
      <c r="B18" s="104">
        <v>5</v>
      </c>
      <c r="C18" s="105"/>
      <c r="D18" s="121" t="s">
        <v>34</v>
      </c>
      <c r="E18" s="96"/>
      <c r="F18" s="96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104">
        <v>6</v>
      </c>
      <c r="C19" s="105"/>
      <c r="D19" s="122"/>
      <c r="E19" s="96"/>
      <c r="F19" s="96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104">
        <v>7</v>
      </c>
      <c r="C20" s="105"/>
      <c r="D20" s="123"/>
      <c r="E20" s="96"/>
      <c r="F20" s="96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87" t="s">
        <v>35</v>
      </c>
      <c r="C21" s="88"/>
      <c r="D21" s="88"/>
      <c r="E21" s="88"/>
      <c r="F21" s="89"/>
      <c r="G21" s="17">
        <f>SUM(G11:G20)</f>
        <v>0</v>
      </c>
      <c r="H21" s="17">
        <f>SUM(H11:H20)</f>
        <v>0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36</v>
      </c>
      <c r="H23" s="92"/>
      <c r="I23" s="92"/>
      <c r="J23" s="92"/>
      <c r="K23" s="47" t="s">
        <v>37</v>
      </c>
    </row>
    <row r="24" spans="1:11" ht="20.100000000000001" customHeight="1" x14ac:dyDescent="0.25">
      <c r="B24" s="93">
        <f>H21</f>
        <v>0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54" t="s">
        <v>76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9"/>
      <c r="G31" s="119"/>
      <c r="H31" s="40" t="s">
        <v>20</v>
      </c>
      <c r="I31" s="8"/>
      <c r="J31" s="119"/>
      <c r="K31" s="120"/>
    </row>
    <row r="32" spans="1:11" ht="20.100000000000001" customHeight="1" x14ac:dyDescent="0.25">
      <c r="B32" s="9"/>
      <c r="C32" s="10"/>
      <c r="D32" s="11" t="s">
        <v>21</v>
      </c>
      <c r="E32" s="11"/>
      <c r="F32" s="99"/>
      <c r="G32" s="99"/>
      <c r="H32" s="11" t="s">
        <v>83</v>
      </c>
      <c r="I32" s="10"/>
      <c r="J32" s="99"/>
      <c r="K32" s="101"/>
    </row>
    <row r="33" spans="2:11" ht="20.100000000000001" customHeight="1" x14ac:dyDescent="0.25">
      <c r="B33" s="9"/>
      <c r="C33" s="10"/>
      <c r="D33" s="11" t="s">
        <v>23</v>
      </c>
      <c r="E33" s="11"/>
      <c r="F33" s="98"/>
      <c r="G33" s="99"/>
      <c r="H33" s="11" t="s">
        <v>24</v>
      </c>
      <c r="I33" s="12"/>
      <c r="J33" s="100"/>
      <c r="K33" s="10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4"/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81</v>
      </c>
      <c r="E36" s="96" t="s">
        <v>82</v>
      </c>
      <c r="F36" s="96"/>
      <c r="G36" s="46" t="s">
        <v>80</v>
      </c>
      <c r="H36" s="46" t="s">
        <v>78</v>
      </c>
      <c r="I36" s="97" t="s">
        <v>79</v>
      </c>
      <c r="J36" s="97"/>
      <c r="K36" s="39" t="s">
        <v>77</v>
      </c>
    </row>
    <row r="37" spans="2:11" ht="25.2" customHeight="1" x14ac:dyDescent="0.25">
      <c r="B37" s="113">
        <v>1</v>
      </c>
      <c r="C37" s="114"/>
      <c r="D37" s="110" t="s">
        <v>84</v>
      </c>
      <c r="E37" s="112">
        <v>44134</v>
      </c>
      <c r="F37" s="96"/>
      <c r="G37" s="46"/>
      <c r="H37" s="46"/>
      <c r="I37" s="102">
        <f t="shared" ref="I37" si="0">G37*H37</f>
        <v>0</v>
      </c>
      <c r="J37" s="103"/>
      <c r="K37" s="106"/>
    </row>
    <row r="38" spans="2:11" ht="25.2" customHeight="1" x14ac:dyDescent="0.25">
      <c r="B38" s="115"/>
      <c r="C38" s="116"/>
      <c r="D38" s="111"/>
      <c r="E38" s="109"/>
      <c r="F38" s="109"/>
      <c r="G38" s="52"/>
      <c r="H38" s="52"/>
      <c r="I38" s="102">
        <f t="shared" ref="I38:I39" si="1">G38*H38</f>
        <v>0</v>
      </c>
      <c r="J38" s="103"/>
      <c r="K38" s="107"/>
    </row>
    <row r="39" spans="2:11" ht="25.2" customHeight="1" x14ac:dyDescent="0.25">
      <c r="B39" s="117"/>
      <c r="C39" s="118"/>
      <c r="D39" s="111"/>
      <c r="E39" s="109"/>
      <c r="F39" s="109"/>
      <c r="G39" s="46"/>
      <c r="H39" s="46"/>
      <c r="I39" s="102">
        <f t="shared" si="1"/>
        <v>0</v>
      </c>
      <c r="J39" s="103"/>
      <c r="K39" s="108"/>
    </row>
    <row r="40" spans="2:11" ht="20.100000000000001" customHeight="1" x14ac:dyDescent="0.25">
      <c r="B40" s="87" t="s">
        <v>35</v>
      </c>
      <c r="C40" s="88"/>
      <c r="D40" s="88"/>
      <c r="E40" s="88"/>
      <c r="F40" s="89"/>
      <c r="G40" s="17"/>
      <c r="H40" s="17">
        <f>SUM(H22:H39)</f>
        <v>0</v>
      </c>
      <c r="I40" s="90">
        <f>SUM(I37:J39)</f>
        <v>0</v>
      </c>
      <c r="J40" s="91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2020-11-04T03:24:25Z</dcterms:modified>
</cp:coreProperties>
</file>