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博鳌别克年会\"/>
    </mc:Choice>
  </mc:AlternateContent>
  <bookViews>
    <workbookView xWindow="420" yWindow="0" windowWidth="25725" windowHeight="17355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 s="1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 s="1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 s="1"/>
  <c r="G34" i="4"/>
  <c r="F34" i="4"/>
  <c r="H33" i="4"/>
  <c r="H32" i="4"/>
  <c r="H31" i="4"/>
  <c r="H30" i="4"/>
  <c r="H34" i="4"/>
  <c r="E30" i="4"/>
  <c r="E34" i="4"/>
  <c r="G29" i="4"/>
  <c r="E25" i="4"/>
  <c r="E29" i="4" s="1"/>
  <c r="H28" i="4"/>
  <c r="H27" i="4"/>
  <c r="H26" i="4"/>
  <c r="H25" i="4"/>
  <c r="G24" i="4"/>
  <c r="F24" i="4"/>
  <c r="H23" i="4"/>
  <c r="H22" i="4"/>
  <c r="H24" i="4"/>
  <c r="E22" i="4"/>
  <c r="E24" i="4" s="1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E51" i="4" l="1"/>
  <c r="A56" i="4" s="1"/>
  <c r="I56" i="4" s="1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<sst xmlns="http://schemas.openxmlformats.org/spreadsheetml/2006/main" count="111" uniqueCount="98">
  <si>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</si>
  <si>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</si>
  <si>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</si>
  <si>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</si>
  <si>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</si>
  <si>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</si>
  <si>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</si>
  <si>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</si>
  <si>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</si>
  <si>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</si>
  <si>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</si>
  <si>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</si>
  <si>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</si>
  <si>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</si>
  <si>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</si>
  <si>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</si>
  <si>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</si>
  <si>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</si>
  <si>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</si>
  <si>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</si>
  <si>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</si>
  <si>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</si>
  <si>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</si>
  <si>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</si>
  <si>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</si>
  <si>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</si>
  <si>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</si>
  <si>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</si>
  <si>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</si>
  <si>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</si>
  <si>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</si>
  <si>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</si>
  <si>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</si>
  <si>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</si>
  <si>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</si>
  <si>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</si>
  <si>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</si>
  <si>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</si>
  <si>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</si>
  <si>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</si>
  <si>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</si>
  <si>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</si>
  <si>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</si>
  <si>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</si>
  <si>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</si>
  <si>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</si>
  <si>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</si>
  <si>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</si>
  <si>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</si>
  <si>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</si>
  <si>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</si>
  <si>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</si>
  <si>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</si>
  <si>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</si>
  <si>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</si>
  <si>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</si>
  <si>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</si>
  <si>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</si>
  <si>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</si>
  <si>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</si>
  <si>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</si>
  <si>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</si>
  <si>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</si>
  <si>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</si>
  <si>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</si>
  <si>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</si>
  <si>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</si>
  <si>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</si>
  <si>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</si>
  <si>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</si>
  <si>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</si>
  <si>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</si>
  <si>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</si>
  <si>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</si>
  <si>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</si>
  <si>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</si>
  <si>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</si>
  <si>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</si>
  <si>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</si>
  <si>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</si>
  <si>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</si>
  <si>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</si>
  <si>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</si>
  <si>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</si>
  <si>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</si>
  <si>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</si>
  <si>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</si>
  <si>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</si>
  <si>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</si>
  <si>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</si>
  <si>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</si>
  <si>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</si>
  <si>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</si>
  <si>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</si>
  <si>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淘宝采购物品</t>
    <phoneticPr fontId="1" type="noConversion"/>
  </si>
  <si>
    <t>钱晶晶</t>
    <phoneticPr fontId="1" type="noConversion"/>
  </si>
  <si>
    <t>团号：HMOA-190210-SXY601</t>
    <phoneticPr fontId="1" type="noConversion"/>
  </si>
  <si>
    <t>会议日期：2月13日-15日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</si>
</sst>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B52" zoomScaleSheetLayoutView="100" workbookViewId="0">
      <selection activeCell="C2" sqref="C2:H2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96</v>
      </c>
      <c r="I4" s="64"/>
      <c r="J4" s="63" t="s">
        <v>97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3.5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3.5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3.5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3.5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3.5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3.5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3.5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3.5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3.5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3.5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3.5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3.5">
      <c r="A22" s="73">
        <v>4</v>
      </c>
      <c r="B22" s="74" t="s">
        <v>2</v>
      </c>
      <c r="C22" s="75">
        <v>8000</v>
      </c>
      <c r="D22" s="76">
        <v>1</v>
      </c>
      <c r="E22" s="75">
        <f t="shared" si="2"/>
        <v>8000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3.5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6.5">
      <c r="A24" s="32"/>
      <c r="B24" s="28" t="s">
        <v>73</v>
      </c>
      <c r="C24" s="34">
        <f>SUM(C22)</f>
        <v>8000</v>
      </c>
      <c r="D24" s="34">
        <f t="shared" ref="D24:E24" si="5">SUM(D22)</f>
        <v>1</v>
      </c>
      <c r="E24" s="34">
        <f t="shared" si="5"/>
        <v>8000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3.5">
      <c r="A25" s="78">
        <v>5</v>
      </c>
      <c r="B25" s="80" t="s">
        <v>74</v>
      </c>
      <c r="C25" s="82">
        <v>12000</v>
      </c>
      <c r="D25" s="78">
        <v>1</v>
      </c>
      <c r="E25" s="82">
        <f t="shared" si="2"/>
        <v>12000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3.5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3.5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3.5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6.5">
      <c r="A29" s="32"/>
      <c r="B29" s="28" t="s">
        <v>76</v>
      </c>
      <c r="C29" s="34">
        <f>SUM(C25)</f>
        <v>12000</v>
      </c>
      <c r="D29" s="34">
        <f>SUM(D25)</f>
        <v>1</v>
      </c>
      <c r="E29" s="34">
        <f>SUM(E25)</f>
        <v>12000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3.5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3.5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3.5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3.5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3.5">
      <c r="A35" s="73">
        <v>7</v>
      </c>
      <c r="B35" s="74" t="s">
        <v>41</v>
      </c>
      <c r="C35" s="75">
        <v>0</v>
      </c>
      <c r="D35" s="76">
        <v>1</v>
      </c>
      <c r="E35" s="75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3.5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3.5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3.5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3.5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3.5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3.5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3.5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3.5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94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20000</v>
      </c>
      <c r="D51" s="34">
        <v>1</v>
      </c>
      <c r="E51" s="34">
        <f>SUM(E50,E46,E42,E39,E34,E29,E24,E21,E16,E13)</f>
        <v>20000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20000</v>
      </c>
      <c r="B56" s="97"/>
      <c r="C56" s="97">
        <f>H51</f>
        <v>0</v>
      </c>
      <c r="D56" s="97"/>
      <c r="E56" s="97">
        <f>F51</f>
        <v>0</v>
      </c>
      <c r="F56" s="97"/>
      <c r="G56" s="97">
        <f>G51</f>
        <v>0</v>
      </c>
      <c r="H56" s="97"/>
      <c r="I56" s="31">
        <f>A56-C56</f>
        <v>20000</v>
      </c>
    </row>
    <row r="58" spans="1:10" ht="21" customHeight="1">
      <c r="A58" s="37" t="s">
        <v>91</v>
      </c>
      <c r="B58" s="54" t="s">
        <v>95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4.25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4.25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4.25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4.25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4.25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 ht="14.25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2017-09-27T02:11:57Z</cp:lastPrinted>
  <dcterms:created xsi:type="dcterms:W3CDTF">2014-04-15T08:52:03Z</dcterms:created>
  <dcterms:modified xsi:type="dcterms:W3CDTF">2019-01-22T03:00:42Z</dcterms:modified>
</cp:coreProperties>
</file>