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 s="1"/>
  <c r="H23" i="3"/>
  <c r="C31" i="3"/>
  <c r="G31" i="3"/>
  <c r="G33" i="3"/>
  <c r="H12" i="3"/>
  <c r="H27" i="3"/>
  <c r="D31" i="3"/>
  <c r="H21" i="3"/>
  <c r="E31" i="3"/>
  <c r="A33" i="3"/>
  <c r="H9" i="3"/>
  <c r="H31" i="3"/>
  <c r="C33" i="3" s="1"/>
  <c r="I33" i="3" s="1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<sst xmlns="http://schemas.openxmlformats.org/spreadsheetml/2006/main" count="59" uniqueCount="56">
  <si>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</si>
  <si>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</si>
  <si>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</si>
  <si>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</si>
  <si>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</si>
  <si>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</si>
  <si>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</si>
  <si>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</si>
  <si>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</si>
  <si>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</si>
  <si>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</si>
  <si>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</si>
  <si>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</si>
  <si>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</si>
  <si>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</si>
  <si>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</si>
  <si>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</si>
  <si>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</si>
  <si>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</si>
  <si>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</si>
  <si>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</si>
  <si>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</si>
  <si>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</si>
  <si>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</si>
  <si>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</si>
  <si>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</si>
  <si>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</si>
  <si>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</si>
  <si>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</si>
  <si>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</si>
  <si>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</si>
  <si>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</si>
  <si>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</si>
  <si>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</si>
  <si>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</si>
  <si>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</si>
  <si>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</si>
  <si>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</si>
  <si>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</si>
  <si>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</si>
  <si>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</si>
  <si>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</si>
  <si>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</si>
  <si>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</si>
  <si>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</si>
  <si>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</si>
  <si>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</si>
  <si>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</si>
  <si>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</si>
  <si>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</si>
  <si>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</si>
  <si>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</si>
  <si>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</si>
  <si>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 xml:space="preserve">团号：HMOA-171102-STY608 </t>
    <phoneticPr fontId="13" type="noConversion"/>
  </si>
  <si>
    <t xml:space="preserve"> </t>
    <phoneticPr fontId="13" type="noConversion"/>
  </si>
  <si>
    <t>白酒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</si>
</sst>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topLeftCell="A40" zoomScale="85" zoomScaleNormal="100" zoomScaleSheetLayoutView="85" workbookViewId="0">
      <selection activeCell="J18" sqref="J18:J19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2" t="s">
        <v>0</v>
      </c>
      <c r="D2" s="32"/>
      <c r="E2" s="32"/>
      <c r="F2" s="32"/>
      <c r="G2" s="32"/>
      <c r="H2" s="32"/>
      <c r="I2" s="16"/>
      <c r="J2" s="16"/>
      <c r="K2" s="16"/>
      <c r="L2" s="16"/>
    </row>
    <row r="3" spans="1:12" ht="21" customHeight="1" x14ac:dyDescent="0.15">
      <c r="H3" s="56" t="s">
        <v>53</v>
      </c>
      <c r="I3" s="56"/>
      <c r="J3" s="56" t="s">
        <v>52</v>
      </c>
    </row>
    <row r="4" spans="1:12" ht="21" customHeight="1" x14ac:dyDescent="0.15">
      <c r="H4" s="57"/>
      <c r="I4" s="57"/>
      <c r="J4" s="57"/>
    </row>
    <row r="5" spans="1:12" ht="21" customHeight="1" x14ac:dyDescent="0.15">
      <c r="A5" s="47" t="s">
        <v>1</v>
      </c>
      <c r="B5" s="52" t="s">
        <v>2</v>
      </c>
      <c r="C5" s="33" t="s">
        <v>3</v>
      </c>
      <c r="D5" s="33"/>
      <c r="E5" s="33"/>
      <c r="F5" s="34" t="s">
        <v>4</v>
      </c>
      <c r="G5" s="34"/>
      <c r="H5" s="34"/>
      <c r="I5" s="34"/>
      <c r="J5" s="52" t="s">
        <v>5</v>
      </c>
    </row>
    <row r="6" spans="1:12" ht="21" customHeight="1" x14ac:dyDescent="0.15">
      <c r="A6" s="47"/>
      <c r="B6" s="5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2"/>
    </row>
    <row r="7" spans="1:12" ht="21" customHeight="1" x14ac:dyDescent="0.15">
      <c r="A7" s="48">
        <v>1</v>
      </c>
      <c r="B7" s="38" t="s">
        <v>13</v>
      </c>
      <c r="C7" s="42">
        <v>0</v>
      </c>
      <c r="D7" s="41"/>
      <c r="E7" s="4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8" t="s">
        <v>14</v>
      </c>
    </row>
    <row r="8" spans="1:12" ht="21" customHeight="1" x14ac:dyDescent="0.15">
      <c r="A8" s="48"/>
      <c r="B8" s="38"/>
      <c r="C8" s="42"/>
      <c r="D8" s="41"/>
      <c r="E8" s="42"/>
      <c r="F8" s="8">
        <v>0</v>
      </c>
      <c r="G8" s="8">
        <v>0</v>
      </c>
      <c r="H8" s="8">
        <f t="shared" si="0"/>
        <v>0</v>
      </c>
      <c r="I8" s="17"/>
      <c r="J8" s="5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60"/>
    </row>
    <row r="10" spans="1:12" ht="21" customHeight="1" x14ac:dyDescent="0.15">
      <c r="A10" s="49">
        <v>2</v>
      </c>
      <c r="B10" s="39" t="s">
        <v>16</v>
      </c>
      <c r="C10" s="43">
        <v>0</v>
      </c>
      <c r="D10" s="49"/>
      <c r="E10" s="4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8" t="s">
        <v>17</v>
      </c>
    </row>
    <row r="11" spans="1:12" ht="21" customHeight="1" x14ac:dyDescent="0.15">
      <c r="A11" s="50"/>
      <c r="B11" s="40"/>
      <c r="C11" s="44"/>
      <c r="D11" s="50"/>
      <c r="E11" s="44"/>
      <c r="F11" s="8">
        <v>0</v>
      </c>
      <c r="G11" s="8">
        <v>0</v>
      </c>
      <c r="H11" s="8">
        <f t="shared" ref="H11" si="2">F11+G11</f>
        <v>0</v>
      </c>
      <c r="I11" s="17"/>
      <c r="J11" s="5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60"/>
    </row>
    <row r="13" spans="1:12" ht="21" customHeight="1" x14ac:dyDescent="0.15">
      <c r="A13" s="48">
        <v>3</v>
      </c>
      <c r="B13" s="38" t="s">
        <v>19</v>
      </c>
      <c r="C13" s="42">
        <v>0</v>
      </c>
      <c r="D13" s="41"/>
      <c r="E13" s="42">
        <f>C13*D13</f>
        <v>0</v>
      </c>
      <c r="F13" s="31">
        <v>5868</v>
      </c>
      <c r="G13" s="8">
        <v>0</v>
      </c>
      <c r="H13" s="31">
        <v>5868</v>
      </c>
      <c r="I13" s="23" t="s">
        <v>55</v>
      </c>
      <c r="J13" s="61" t="s">
        <v>20</v>
      </c>
    </row>
    <row r="14" spans="1:12" ht="21" customHeight="1" x14ac:dyDescent="0.15">
      <c r="A14" s="48"/>
      <c r="B14" s="38"/>
      <c r="C14" s="42"/>
      <c r="D14" s="41"/>
      <c r="E14" s="42"/>
      <c r="F14" s="8">
        <v>0</v>
      </c>
      <c r="G14" s="8">
        <v>0</v>
      </c>
      <c r="H14" s="28">
        <v>0</v>
      </c>
      <c r="I14" s="23" t="s">
        <v>54</v>
      </c>
      <c r="J14" s="6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5868</v>
      </c>
      <c r="G15" s="11">
        <f>SUM(G13:G14)</f>
        <v>0</v>
      </c>
      <c r="H15" s="11">
        <f>SUM(H13:H14)</f>
        <v>5868</v>
      </c>
      <c r="I15" s="18"/>
      <c r="J15" s="6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6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53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55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60"/>
    </row>
    <row r="28" spans="1:10" ht="45" customHeight="1" x14ac:dyDescent="0.15">
      <c r="A28" s="49">
        <v>10</v>
      </c>
      <c r="B28" s="38" t="s">
        <v>40</v>
      </c>
      <c r="C28" s="12">
        <v>0</v>
      </c>
      <c r="D28" s="4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3"/>
    </row>
    <row r="29" spans="1:10" ht="21" customHeight="1" x14ac:dyDescent="0.15">
      <c r="A29" s="51"/>
      <c r="B29" s="38"/>
      <c r="C29" s="12">
        <v>0</v>
      </c>
      <c r="D29" s="4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4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5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5868</v>
      </c>
      <c r="G31" s="11">
        <f t="shared" si="7"/>
        <v>0</v>
      </c>
      <c r="H31" s="11">
        <f t="shared" si="7"/>
        <v>5868</v>
      </c>
      <c r="I31" s="18"/>
      <c r="J31" s="20"/>
    </row>
    <row r="32" spans="1:10" ht="21" customHeight="1" x14ac:dyDescent="0.15">
      <c r="A32" s="35" t="s">
        <v>43</v>
      </c>
      <c r="B32" s="36"/>
      <c r="C32" s="37" t="s">
        <v>44</v>
      </c>
      <c r="D32" s="37"/>
      <c r="E32" s="37" t="s">
        <v>45</v>
      </c>
      <c r="F32" s="37"/>
      <c r="G32" s="37" t="s">
        <v>46</v>
      </c>
      <c r="H32" s="37"/>
      <c r="I32" s="21" t="s">
        <v>47</v>
      </c>
    </row>
    <row r="33" spans="1:9" ht="21" customHeight="1" x14ac:dyDescent="0.15">
      <c r="A33" s="45">
        <f>E31</f>
        <v>0</v>
      </c>
      <c r="B33" s="46"/>
      <c r="C33" s="46">
        <f>H31</f>
        <v>5868</v>
      </c>
      <c r="D33" s="46"/>
      <c r="E33" s="46">
        <f>F31</f>
        <v>5868</v>
      </c>
      <c r="F33" s="46"/>
      <c r="G33" s="46">
        <f>G31</f>
        <v>0</v>
      </c>
      <c r="H33" s="46"/>
      <c r="I33" s="22">
        <f>A33-C33</f>
        <v>-5868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2017-12-27T05:08:11Z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