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2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<sst xmlns="http://schemas.openxmlformats.org/spreadsheetml/2006/main" count="114" uniqueCount="93">
  <si>
    <t>【借款报销单】</t>
  </si>
  <si>
    <t>团号：HMOA-221207-HCB873</t>
  </si>
  <si>
    <t>会议日期：2022.12.10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</si>
  <si>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</si>
  <si>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</si>
  <si>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</si>
  <si>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</si>
  <si>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</si>
  <si>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</si>
  <si>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</si>
  <si>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</si>
  <si>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</si>
  <si>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</si>
  <si>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</si>
  <si>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</si>
  <si>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</si>
  <si>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</si>
  <si>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</si>
  <si>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</si>
  <si>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</si>
  <si>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</si>
  <si>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</si>
  <si>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</si>
  <si>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</si>
  <si>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</si>
  <si>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晚餐</t>
  </si>
  <si>
    <t>需提供刷卡联、菜单（小票）</t>
  </si>
  <si>
    <t>午餐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</si>
  <si>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</si>
  <si>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</si>
  <si>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</si>
  <si>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</si>
  <si>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</si>
  <si>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</si>
  <si>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</si>
  <si>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</si>
  <si>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</si>
  <si>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</si>
  <si>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</si>
  <si>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</si>
  <si>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</si>
  <si>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</si>
  <si>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</si>
  <si>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</si>
  <si>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</si>
  <si>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</si>
  <si>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</si>
  <si>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</si>
  <si>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</si>
  <si>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</si>
  <si>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</si>
  <si>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</si>
  <si>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</si>
  <si>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</si>
  <si>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</si>
  <si>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</si>
  <si>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</si>
  <si>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严嘉彬</t>
  </si>
  <si>
    <t>职位:</t>
  </si>
  <si>
    <t>助理</t>
  </si>
  <si>
    <t>发生地:</t>
  </si>
  <si>
    <t>上海</t>
  </si>
  <si>
    <t>部门:</t>
  </si>
  <si>
    <t>会奖</t>
  </si>
  <si>
    <t>发生日期:</t>
  </si>
  <si>
    <t>2022.12.10</t>
  </si>
  <si>
    <t>报销日期:</t>
  </si>
  <si>
    <t>2022.12.20</t>
  </si>
  <si>
    <t>团号:</t>
  </si>
  <si>
    <t>HMOA-221207-HCB873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</si>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</sst>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H4" sqref="H4:I5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2500</v>
      </c>
      <c r="G22" s="63">
        <v>0</v>
      </c>
      <c r="H22" s="63">
        <f t="shared" si="0"/>
        <v>2500</v>
      </c>
      <c r="I22" s="84" t="s">
        <v>25</v>
      </c>
      <c r="J22" s="89" t="s">
        <v>26</v>
      </c>
    </row>
    <row r="23" customHeight="1" spans="1:10">
      <c r="A23" s="61"/>
      <c r="B23" s="62"/>
      <c r="C23" s="63"/>
      <c r="D23" s="64"/>
      <c r="E23" s="63"/>
      <c r="F23" s="63">
        <v>1600</v>
      </c>
      <c r="G23" s="63">
        <v>0</v>
      </c>
      <c r="H23" s="63">
        <f t="shared" si="0"/>
        <v>1600</v>
      </c>
      <c r="I23" s="84" t="s">
        <v>27</v>
      </c>
      <c r="J23" s="90"/>
    </row>
    <row r="24" s="50" customFormat="1" customHeight="1" spans="1:10">
      <c r="A24" s="65"/>
      <c r="B24" s="66" t="s">
        <v>28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4100</v>
      </c>
      <c r="G24" s="67">
        <f t="shared" ref="G24:H24" si="7">SUM(G22:G23)</f>
        <v>0</v>
      </c>
      <c r="H24" s="67">
        <f t="shared" si="7"/>
        <v>4100</v>
      </c>
      <c r="I24" s="87"/>
      <c r="J24" s="91"/>
    </row>
    <row r="25" customHeight="1" spans="1:10">
      <c r="A25" s="68">
        <v>5</v>
      </c>
      <c r="B25" s="69" t="s">
        <v>29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30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31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32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33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34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35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36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37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38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39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40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41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42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43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45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4100</v>
      </c>
      <c r="G53" s="67">
        <f t="shared" si="22"/>
        <v>0</v>
      </c>
      <c r="H53" s="67">
        <f t="shared" si="22"/>
        <v>4100</v>
      </c>
      <c r="I53" s="87"/>
      <c r="J53" s="95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6" t="s">
        <v>50</v>
      </c>
    </row>
    <row r="58" customHeight="1" spans="1:9">
      <c r="A58" s="78">
        <f>E53</f>
        <v>0</v>
      </c>
      <c r="B58" s="79"/>
      <c r="C58" s="79">
        <f>H53</f>
        <v>4100</v>
      </c>
      <c r="D58" s="79"/>
      <c r="E58" s="79">
        <f>F53</f>
        <v>4100</v>
      </c>
      <c r="F58" s="79"/>
      <c r="G58" s="79">
        <f>G53</f>
        <v>0</v>
      </c>
      <c r="H58" s="79"/>
      <c r="I58" s="97">
        <f>A58-C58</f>
        <v>-4100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H13" sqref="H1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5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6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7"/>
      <c r="J7" s="11" t="s">
        <v>67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38"/>
      <c r="J8" s="15" t="s">
        <v>69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/>
      <c r="I11" s="40"/>
      <c r="J11" s="41"/>
      <c r="K11" s="42" t="s">
        <v>78</v>
      </c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232</v>
      </c>
      <c r="H12" s="25">
        <f>G12</f>
        <v>232</v>
      </c>
      <c r="I12" s="40"/>
      <c r="J12" s="41"/>
      <c r="K12" s="42" t="s">
        <v>80</v>
      </c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/>
      <c r="I13" s="40"/>
      <c r="J13" s="41"/>
      <c r="K13" s="42" t="s">
        <v>78</v>
      </c>
    </row>
    <row r="14" ht="20.1" customHeight="1" spans="2:11">
      <c r="B14" s="22">
        <v>4</v>
      </c>
      <c r="C14" s="23"/>
      <c r="D14" s="26"/>
      <c r="E14" s="22" t="s">
        <v>82</v>
      </c>
      <c r="F14" s="23"/>
      <c r="G14" s="25">
        <v>0</v>
      </c>
      <c r="H14" s="25"/>
      <c r="I14" s="40"/>
      <c r="J14" s="41"/>
      <c r="K14" s="42" t="s">
        <v>83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232</v>
      </c>
      <c r="H18" s="30">
        <f>SUM(H11:H17)</f>
        <v>232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73</v>
      </c>
      <c r="C20" s="21"/>
      <c r="D20" s="21"/>
      <c r="E20" s="21"/>
      <c r="F20" s="21"/>
      <c r="G20" s="21" t="s">
        <v>84</v>
      </c>
      <c r="H20" s="21"/>
      <c r="I20" s="21"/>
      <c r="J20" s="21"/>
      <c r="K20" s="21" t="s">
        <v>85</v>
      </c>
    </row>
    <row r="21" ht="20.1" customHeight="1" spans="2:11">
      <c r="B21" s="31">
        <f>H18</f>
        <v>232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232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86</v>
      </c>
      <c r="C23" s="16"/>
      <c r="D23" s="16"/>
      <c r="E23" s="16"/>
      <c r="F23" s="16" t="s">
        <v>52</v>
      </c>
      <c r="G23" s="16" t="s">
        <v>87</v>
      </c>
      <c r="H23" s="16"/>
      <c r="I23" s="16"/>
      <c r="J23" s="16" t="s">
        <v>54</v>
      </c>
      <c r="K23" s="16"/>
    </row>
    <row r="26" ht="18.7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/>
      <c r="G28" s="7"/>
      <c r="H28" s="6" t="s">
        <v>58</v>
      </c>
      <c r="I28" s="5"/>
      <c r="J28" s="7"/>
      <c r="K28" s="35"/>
    </row>
    <row r="29" ht="20.1" customHeight="1" spans="2:11">
      <c r="B29" s="8"/>
      <c r="C29" s="9"/>
      <c r="D29" s="10" t="s">
        <v>60</v>
      </c>
      <c r="E29" s="10"/>
      <c r="F29" s="11"/>
      <c r="G29" s="11"/>
      <c r="H29" s="10" t="s">
        <v>62</v>
      </c>
      <c r="I29" s="9"/>
      <c r="J29" s="11"/>
      <c r="K29" s="36"/>
    </row>
    <row r="30" ht="20.1" customHeight="1" spans="2:11">
      <c r="B30" s="8"/>
      <c r="C30" s="9"/>
      <c r="D30" s="10" t="s">
        <v>64</v>
      </c>
      <c r="E30" s="10"/>
      <c r="F30" s="11"/>
      <c r="G30" s="11"/>
      <c r="H30" s="10" t="s">
        <v>66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68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89</v>
      </c>
      <c r="E33" s="27" t="s">
        <v>90</v>
      </c>
      <c r="F33" s="27"/>
      <c r="G33" s="25" t="s">
        <v>91</v>
      </c>
      <c r="H33" s="25" t="s">
        <v>92</v>
      </c>
      <c r="I33" s="25" t="s">
        <v>45</v>
      </c>
      <c r="J33" s="25"/>
      <c r="K33" s="48" t="s">
        <v>75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86</v>
      </c>
      <c r="C38" s="16"/>
      <c r="D38" s="16"/>
      <c r="E38" s="16"/>
      <c r="F38" s="16" t="s">
        <v>52</v>
      </c>
      <c r="G38" s="16" t="s">
        <v>87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2022-12-20T09:44:09Z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BA51C9AF0EBC4B89B369EDDBA6A6D4B7</vt:lpwstr>
  </property>
</Properties>
</file>