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<sst xmlns="http://schemas.openxmlformats.org/spreadsheetml/2006/main" count="55">
  <si>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</si>
  <si>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>团号：HMZB-180704-JTK681</t>
  </si>
  <si>
    <t>会议日期：7月4-7日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</si>
  <si>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</si>
  <si>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</si>
  <si>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</si>
  <si>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</si>
  <si>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</si>
  <si>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</si>
  <si>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</si>
  <si>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</si>
  <si>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</si>
  <si>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</si>
  <si>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</si>
  <si>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</si>
  <si>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</si>
  <si>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滴滴行程单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</si>
  <si>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</si>
  <si>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</si>
  <si>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</si>
  <si>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</si>
  <si>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</si>
  <si>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</si>
  <si>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</si>
  <si>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</si>
  <si>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</si>
  <si>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</si>
  <si>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</si>
  <si>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</si>
  <si>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</si>
  <si>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</si>
  <si>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</si>
  <si>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</si>
  <si>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</si>
  <si>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</si>
  <si>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</si>
  <si>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</si>
  <si>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</si>
  <si>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</si>
  <si>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</si>
  <si>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</si>
  <si>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</si>
  <si>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</si>
  <si>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住宿费-王宝贵、谢星星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</si>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</sst>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34" workbookViewId="0">
      <selection activeCell="J40" sqref="J40"/>
    </sheetView>
  </sheetViews>
  <sheetFormatPr defaultColWidth="9" defaultRowHeight="21" customHeight="1"/>
  <cols>
    <col min="1" max="1" width="9" style="2"/>
    <col min="2" max="2" width="16.7545454545455" customWidth="1"/>
    <col min="3" max="3" width="9" style="3"/>
    <col min="6" max="6" width="12.8181818181818"/>
    <col min="8" max="8" width="11.5454545454545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250.31</v>
      </c>
      <c r="G8" s="15">
        <v>0</v>
      </c>
      <c r="H8" s="15">
        <f>F8+G8</f>
        <v>250.31</v>
      </c>
      <c r="I8" s="38" t="s">
        <v>16</v>
      </c>
      <c r="J8" s="39" t="s">
        <v>17</v>
      </c>
    </row>
    <row r="9" customFormat="1" customHeight="1" spans="1:10">
      <c r="A9" s="17"/>
      <c r="B9" s="14"/>
      <c r="C9" s="15"/>
      <c r="D9" s="16"/>
      <c r="E9" s="15"/>
      <c r="F9" s="15">
        <v>205</v>
      </c>
      <c r="G9" s="15">
        <v>0</v>
      </c>
      <c r="H9" s="15">
        <f>F9+G9</f>
        <v>205</v>
      </c>
      <c r="I9" s="38"/>
      <c r="J9" s="40"/>
    </row>
    <row r="10" s="1" customFormat="1" customHeight="1" spans="1:10">
      <c r="A10" s="18"/>
      <c r="B10" s="19" t="s">
        <v>18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455.31</v>
      </c>
      <c r="G10" s="20">
        <f>SUM(G8:G8)</f>
        <v>0</v>
      </c>
      <c r="H10" s="20">
        <f>SUM(H8:H9)</f>
        <v>455.31</v>
      </c>
      <c r="I10" s="41"/>
      <c r="J10" s="42"/>
    </row>
    <row r="11" customHeight="1" spans="1:10">
      <c r="A11" s="21">
        <v>2</v>
      </c>
      <c r="B11" s="22" t="s">
        <v>19</v>
      </c>
      <c r="C11" s="23">
        <v>0</v>
      </c>
      <c r="D11" s="21"/>
      <c r="E11" s="23">
        <f>C11*D11</f>
        <v>0</v>
      </c>
      <c r="F11" s="15">
        <v>0</v>
      </c>
      <c r="G11" s="15">
        <v>0</v>
      </c>
      <c r="H11" s="15">
        <f>F11+G11</f>
        <v>0</v>
      </c>
      <c r="I11" s="38"/>
      <c r="J11" s="39" t="s">
        <v>20</v>
      </c>
    </row>
    <row r="12" customHeight="1" spans="1:10">
      <c r="A12" s="24"/>
      <c r="B12" s="25"/>
      <c r="C12" s="26"/>
      <c r="D12" s="24"/>
      <c r="E12" s="26"/>
      <c r="F12" s="15">
        <v>0</v>
      </c>
      <c r="G12" s="15">
        <v>0</v>
      </c>
      <c r="H12" s="15">
        <f t="shared" ref="H12" si="0">F12+G12</f>
        <v>0</v>
      </c>
      <c r="I12" s="38"/>
      <c r="J12" s="43"/>
    </row>
    <row r="13" s="1" customFormat="1" customHeight="1" spans="1:10">
      <c r="A13" s="18"/>
      <c r="B13" s="19" t="s">
        <v>21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>SUM(F11:F12)</f>
        <v>0</v>
      </c>
      <c r="G13" s="20">
        <f>SUM(G11:G12)</f>
        <v>0</v>
      </c>
      <c r="H13" s="20">
        <f>SUM(H11:H12)</f>
        <v>0</v>
      </c>
      <c r="I13" s="41"/>
      <c r="J13" s="42"/>
    </row>
    <row r="14" customHeight="1" spans="1:10">
      <c r="A14" s="27">
        <v>3</v>
      </c>
      <c r="B14" s="14" t="s">
        <v>22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44" t="s">
        <v>23</v>
      </c>
    </row>
    <row r="15" customHeight="1" spans="1:10">
      <c r="A15" s="27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8"/>
      <c r="J15" s="45"/>
    </row>
    <row r="16" s="1" customFormat="1" customHeight="1" spans="1:10">
      <c r="A16" s="18"/>
      <c r="B16" s="19" t="s">
        <v>24</v>
      </c>
      <c r="C16" s="20">
        <f>SUM(C14)</f>
        <v>0</v>
      </c>
      <c r="D16" s="20">
        <f t="shared" ref="D16:E16" si="1">SUM(D14)</f>
        <v>0</v>
      </c>
      <c r="E16" s="20">
        <f t="shared" si="1"/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41"/>
      <c r="J16" s="46"/>
    </row>
    <row r="17" customHeight="1" spans="1:10">
      <c r="A17" s="27">
        <v>4</v>
      </c>
      <c r="B17" s="14" t="s">
        <v>25</v>
      </c>
      <c r="C17" s="15">
        <v>0</v>
      </c>
      <c r="D17" s="16"/>
      <c r="E17" s="15">
        <f>C17*D17</f>
        <v>0</v>
      </c>
      <c r="F17" s="15">
        <v>93</v>
      </c>
      <c r="G17" s="15">
        <v>0</v>
      </c>
      <c r="H17" s="15">
        <f>F17+G17</f>
        <v>93</v>
      </c>
      <c r="I17" s="38"/>
      <c r="J17" s="44" t="s">
        <v>26</v>
      </c>
    </row>
    <row r="18" customHeight="1" spans="1:10">
      <c r="A18" s="27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5"/>
    </row>
    <row r="19" s="1" customFormat="1" customHeight="1" spans="1:10">
      <c r="A19" s="18"/>
      <c r="B19" s="19" t="s">
        <v>27</v>
      </c>
      <c r="C19" s="20">
        <f>SUM(C17)</f>
        <v>0</v>
      </c>
      <c r="D19" s="20">
        <f t="shared" ref="D19:E19" si="2">SUM(D17)</f>
        <v>0</v>
      </c>
      <c r="E19" s="20">
        <f t="shared" si="2"/>
        <v>0</v>
      </c>
      <c r="F19" s="20">
        <f>SUM(F17:F18)</f>
        <v>93</v>
      </c>
      <c r="G19" s="20">
        <f t="shared" ref="G19:H19" si="3">SUM(G17:G18)</f>
        <v>0</v>
      </c>
      <c r="H19" s="20">
        <f t="shared" si="3"/>
        <v>93</v>
      </c>
      <c r="I19" s="41"/>
      <c r="J19" s="46"/>
    </row>
    <row r="20" customHeight="1" spans="1:10">
      <c r="A20" s="21">
        <v>5</v>
      </c>
      <c r="B20" s="22" t="s">
        <v>28</v>
      </c>
      <c r="C20" s="23">
        <v>0</v>
      </c>
      <c r="D20" s="21"/>
      <c r="E20" s="23">
        <f>C20*D20</f>
        <v>0</v>
      </c>
      <c r="F20" s="15">
        <v>0</v>
      </c>
      <c r="G20" s="15">
        <v>0</v>
      </c>
      <c r="H20" s="15">
        <f>F20+G20</f>
        <v>0</v>
      </c>
      <c r="I20" s="38"/>
      <c r="J20" s="39" t="s">
        <v>29</v>
      </c>
    </row>
    <row r="2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 t="shared" ref="H21" si="4">F21+G21</f>
        <v>0</v>
      </c>
      <c r="I21" s="38"/>
      <c r="J21" s="43"/>
    </row>
    <row r="22" s="1" customFormat="1" customHeight="1" spans="1:10">
      <c r="A22" s="18"/>
      <c r="B22" s="19" t="s">
        <v>30</v>
      </c>
      <c r="C22" s="20">
        <f>SUM(C20)</f>
        <v>0</v>
      </c>
      <c r="D22" s="20">
        <f t="shared" ref="D22:E22" si="5">SUM(D20)</f>
        <v>0</v>
      </c>
      <c r="E22" s="20">
        <f t="shared" si="5"/>
        <v>0</v>
      </c>
      <c r="F22" s="20">
        <f>SUM(F20:F21)</f>
        <v>0</v>
      </c>
      <c r="G22" s="20">
        <f>SUM(G20:G21)</f>
        <v>0</v>
      </c>
      <c r="H22" s="20">
        <f t="shared" ref="H22" si="6">SUM(H20:H21)</f>
        <v>0</v>
      </c>
      <c r="I22" s="41"/>
      <c r="J22" s="42"/>
    </row>
    <row r="23" customHeight="1" spans="1:10">
      <c r="A23" s="27">
        <v>6</v>
      </c>
      <c r="B23" s="14" t="s">
        <v>31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8"/>
      <c r="J23" s="39" t="s">
        <v>32</v>
      </c>
    </row>
    <row r="24" customHeight="1" spans="1:10">
      <c r="A24" s="27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8"/>
      <c r="J24" s="45"/>
    </row>
    <row r="25" s="1" customFormat="1" customHeight="1" spans="1:10">
      <c r="A25" s="18"/>
      <c r="B25" s="19" t="s">
        <v>33</v>
      </c>
      <c r="C25" s="20">
        <f>SUM(C23)</f>
        <v>0</v>
      </c>
      <c r="D25" s="20">
        <f t="shared" ref="D25:E25" si="7">SUM(D23)</f>
        <v>0</v>
      </c>
      <c r="E25" s="20">
        <f t="shared" si="7"/>
        <v>0</v>
      </c>
      <c r="F25" s="20">
        <f>SUM(F23:F24)</f>
        <v>0</v>
      </c>
      <c r="G25" s="20">
        <f>SUM(G23:G24)</f>
        <v>0</v>
      </c>
      <c r="H25" s="20">
        <f>SUM(H23:H24)</f>
        <v>0</v>
      </c>
      <c r="I25" s="41"/>
      <c r="J25" s="46"/>
    </row>
    <row r="26" customHeight="1" spans="1:10">
      <c r="A26" s="27">
        <v>7</v>
      </c>
      <c r="B26" s="14" t="s">
        <v>34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8"/>
      <c r="J26" s="47"/>
    </row>
    <row r="27" customHeight="1" spans="1:10">
      <c r="A27" s="27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8"/>
      <c r="J27" s="48"/>
    </row>
    <row r="28" s="1" customFormat="1" customHeight="1" spans="1:10">
      <c r="A28" s="18"/>
      <c r="B28" s="19" t="s">
        <v>35</v>
      </c>
      <c r="C28" s="20">
        <f>SUM(C26)</f>
        <v>0</v>
      </c>
      <c r="D28" s="20">
        <f t="shared" ref="D28:E28" si="8">SUM(D26)</f>
        <v>0</v>
      </c>
      <c r="E28" s="20">
        <f t="shared" si="8"/>
        <v>0</v>
      </c>
      <c r="F28" s="20">
        <f>SUM(F26:F27)</f>
        <v>0</v>
      </c>
      <c r="G28" s="20">
        <f>SUM(G26:G27)</f>
        <v>0</v>
      </c>
      <c r="H28" s="20">
        <f>SUM(H26:H27)</f>
        <v>0</v>
      </c>
      <c r="I28" s="41"/>
      <c r="J28" s="49"/>
    </row>
    <row r="29" customHeight="1" spans="1:10">
      <c r="A29" s="27">
        <v>8</v>
      </c>
      <c r="B29" s="14" t="s">
        <v>36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8"/>
      <c r="J29" s="44" t="s">
        <v>37</v>
      </c>
    </row>
    <row r="30" customHeight="1" spans="1:10">
      <c r="A30" s="27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8"/>
      <c r="J30" s="45"/>
    </row>
    <row r="31" s="1" customFormat="1" customHeight="1" spans="1:10">
      <c r="A31" s="18"/>
      <c r="B31" s="19" t="s">
        <v>38</v>
      </c>
      <c r="C31" s="20">
        <f>SUM(C29)</f>
        <v>0</v>
      </c>
      <c r="D31" s="20">
        <f t="shared" ref="D31:E31" si="9">SUM(D29)</f>
        <v>0</v>
      </c>
      <c r="E31" s="20">
        <f t="shared" si="9"/>
        <v>0</v>
      </c>
      <c r="F31" s="20">
        <f>SUM(F29:F30)</f>
        <v>0</v>
      </c>
      <c r="G31" s="20">
        <f t="shared" ref="G31:H31" si="10">SUM(G29:G30)</f>
        <v>0</v>
      </c>
      <c r="H31" s="20">
        <f t="shared" si="10"/>
        <v>0</v>
      </c>
      <c r="I31" s="41"/>
      <c r="J31" s="46"/>
    </row>
    <row r="32" customHeight="1" spans="1:10">
      <c r="A32" s="27">
        <v>9</v>
      </c>
      <c r="B32" s="14" t="s">
        <v>39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8"/>
      <c r="J32" s="39" t="s">
        <v>40</v>
      </c>
    </row>
    <row r="33" customHeight="1" spans="1:10">
      <c r="A33" s="27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3"/>
    </row>
    <row r="34" s="1" customFormat="1" customHeight="1" spans="1:10">
      <c r="A34" s="18"/>
      <c r="B34" s="19" t="s">
        <v>41</v>
      </c>
      <c r="C34" s="20">
        <f>SUM(C32)</f>
        <v>0</v>
      </c>
      <c r="D34" s="20">
        <f t="shared" ref="D34:E34" si="11">SUM(D32)</f>
        <v>0</v>
      </c>
      <c r="E34" s="20">
        <f t="shared" si="11"/>
        <v>0</v>
      </c>
      <c r="F34" s="20">
        <f>SUM(F32:F33)</f>
        <v>0</v>
      </c>
      <c r="G34" s="20">
        <f>SUM(G32:G33)</f>
        <v>0</v>
      </c>
      <c r="H34" s="20">
        <f>SUM(H32:H33)</f>
        <v>0</v>
      </c>
      <c r="I34" s="41"/>
      <c r="J34" s="42"/>
    </row>
    <row r="35" customHeight="1" spans="1:10">
      <c r="A35" s="21">
        <v>10</v>
      </c>
      <c r="B35" s="14" t="s">
        <v>42</v>
      </c>
      <c r="C35" s="15">
        <v>0</v>
      </c>
      <c r="D35" s="16"/>
      <c r="E35" s="15">
        <f>C35*D35</f>
        <v>0</v>
      </c>
      <c r="F35" s="15">
        <v>1197</v>
      </c>
      <c r="G35" s="15">
        <v>0</v>
      </c>
      <c r="H35" s="15">
        <f>F35+G35</f>
        <v>1197</v>
      </c>
      <c r="I35" s="38" t="s">
        <v>43</v>
      </c>
      <c r="J35" s="47"/>
    </row>
    <row r="36" customHeight="1" spans="1:10">
      <c r="A36" s="28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8"/>
    </row>
    <row r="37" s="1" customFormat="1" customHeight="1" spans="1:10">
      <c r="A37" s="18"/>
      <c r="B37" s="19" t="s">
        <v>44</v>
      </c>
      <c r="C37" s="20">
        <f>SUM(C35)</f>
        <v>0</v>
      </c>
      <c r="D37" s="20">
        <f t="shared" ref="D37:E37" si="12">SUM(D35)</f>
        <v>0</v>
      </c>
      <c r="E37" s="20">
        <f t="shared" si="12"/>
        <v>0</v>
      </c>
      <c r="F37" s="20">
        <f>SUM(F35:F36)</f>
        <v>1197</v>
      </c>
      <c r="G37" s="20">
        <f>SUM(G35:G36)</f>
        <v>0</v>
      </c>
      <c r="H37" s="20">
        <f>SUM(H35:H36)</f>
        <v>1197</v>
      </c>
      <c r="I37" s="41"/>
      <c r="J37" s="49"/>
    </row>
    <row r="38" customHeight="1" spans="1:10">
      <c r="A38" s="18"/>
      <c r="B38" s="19" t="s">
        <v>45</v>
      </c>
      <c r="C38" s="20">
        <f>SUM(C37,C34,C31,C28,C25,C22,C19,C16,C13,C10)</f>
        <v>0</v>
      </c>
      <c r="D38" s="20">
        <f t="shared" ref="D38:H38" si="13">SUM(D37,D34,D31,D28,D25,D22,D19,D16,D13,D10)</f>
        <v>0</v>
      </c>
      <c r="E38" s="20">
        <f t="shared" si="13"/>
        <v>0</v>
      </c>
      <c r="F38" s="20">
        <f t="shared" si="13"/>
        <v>1745.31</v>
      </c>
      <c r="G38" s="20">
        <f t="shared" si="13"/>
        <v>0</v>
      </c>
      <c r="H38" s="20">
        <f t="shared" si="13"/>
        <v>1745.31</v>
      </c>
      <c r="I38" s="41"/>
      <c r="J38" s="50"/>
    </row>
    <row r="42" customHeight="1" spans="1:9">
      <c r="A42" s="29" t="s">
        <v>46</v>
      </c>
      <c r="B42" s="30"/>
      <c r="C42" s="31" t="s">
        <v>47</v>
      </c>
      <c r="D42" s="31"/>
      <c r="E42" s="31" t="s">
        <v>48</v>
      </c>
      <c r="F42" s="31"/>
      <c r="G42" s="31" t="s">
        <v>49</v>
      </c>
      <c r="H42" s="31"/>
      <c r="I42" s="51" t="s">
        <v>50</v>
      </c>
    </row>
    <row r="43" customHeight="1" spans="1:9">
      <c r="A43" s="32">
        <f>E38</f>
        <v>0</v>
      </c>
      <c r="B43" s="33"/>
      <c r="C43" s="33">
        <f>H38</f>
        <v>1745.31</v>
      </c>
      <c r="D43" s="33"/>
      <c r="E43" s="33">
        <f>F38</f>
        <v>1745.31</v>
      </c>
      <c r="F43" s="33"/>
      <c r="G43" s="33">
        <f>G38</f>
        <v>0</v>
      </c>
      <c r="H43" s="33"/>
      <c r="I43" s="52">
        <f>A43-C43</f>
        <v>-1745.31</v>
      </c>
    </row>
    <row r="45" customHeight="1" spans="1:9">
      <c r="A45" s="34" t="s">
        <v>51</v>
      </c>
      <c r="B45" s="35"/>
      <c r="C45" s="36" t="s">
        <v>52</v>
      </c>
      <c r="D45" s="34"/>
      <c r="E45" s="34" t="s">
        <v>53</v>
      </c>
      <c r="F45" s="34"/>
      <c r="G45" s="34" t="s">
        <v>54</v>
      </c>
      <c r="H45" s="34"/>
      <c r="I45" s="35"/>
    </row>
  </sheetData>
  <mergeCells count="72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2018-07-18T06:32:54Z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