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差旅明细" sheetId="2" r:id="rId1"/>
  </sheets>
  <definedNames>
    <definedName name="_xlnm.Print_Area" localSheetId="0">员工差旅明细!$A$1:$K$29</definedName>
  </definedNames>
  <calcPr calcId="144525"/>
</workbook>
</file>

<file path=xl/sharedStrings.xml><?xml version="1.0" encoding="utf-8"?>
<sst xmlns="http://schemas.openxmlformats.org/spreadsheetml/2006/main" count="50" uniqueCount="44">
  <si>
    <t>【员工差旅报销单】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</si>
  <si>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</si>
  <si>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</si>
  <si>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</si>
  <si>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</si>
  <si>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</si>
  <si>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</si>
  <si>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</si>
  <si>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</si>
  <si>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</si>
  <si>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2021.11.08-2021.12.18</t>
  </si>
  <si>
    <t>报销日期:</t>
  </si>
  <si>
    <t>2021.12.20</t>
  </si>
  <si>
    <t>团号:</t>
  </si>
  <si>
    <t>HMEA-211201-QSK854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</si>
  <si>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</si>
  <si>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</si>
  <si>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</si>
  <si>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</si>
  <si>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</si>
  <si>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</si>
  <si>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</si>
  <si>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</si>
  <si>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</si>
  <si>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</si>
  <si>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</si>
  <si>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李思甜车费报销</t>
  </si>
  <si>
    <t>何方玉车费报销</t>
  </si>
  <si>
    <t>齐云丽车费报销</t>
  </si>
  <si>
    <t>王贵富车费报销</t>
  </si>
  <si>
    <t>住宿费</t>
  </si>
  <si>
    <t>齐云丽&amp;王贵富房费报销</t>
  </si>
  <si>
    <t>餐费</t>
  </si>
  <si>
    <t>李思甜餐费报销</t>
  </si>
  <si>
    <t>王贵富餐费报销</t>
  </si>
  <si>
    <t>齐云丽餐费报销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</si>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</sst>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  <numFmt numFmtId="177" formatCode="0.00_ "/>
    <numFmt numFmtId="41" formatCode="_ * #,##0_ ;_ * \-#,##0_ ;_ * &quot;-&quot;_ ;_ @_ "/>
    <numFmt numFmtId="178" formatCode="#,##0.00;[Red]#,##0.00"/>
    <numFmt numFmtId="43" formatCode="_ * #,##0.00_ ;_ * \-#,##0.00_ ;_ * &quot;-&quot;??_ ;_ @_ "/>
    <numFmt numFmtId="179" formatCode="#,##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8" borderId="16" applyNumberFormat="0" applyAlignment="0" applyProtection="0">
      <alignment vertical="center"/>
    </xf>
    <xf numFmtId="0" fontId="23" fillId="8" borderId="15" applyNumberFormat="0" applyAlignment="0" applyProtection="0">
      <alignment vertical="center"/>
    </xf>
    <xf numFmtId="0" fontId="24" fillId="26" borderId="2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682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8"/>
  <sheetViews>
    <sheetView tabSelected="1" workbookViewId="0">
      <selection activeCell="M16" sqref="M16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81818181818182" customWidth="1"/>
    <col min="6" max="6" width="18" customWidth="1"/>
    <col min="7" max="7" width="11.6636363636364" customWidth="1"/>
    <col min="8" max="8" width="11.1090909090909" customWidth="1"/>
    <col min="9" max="9" width="1" customWidth="1"/>
    <col min="10" max="10" width="11.8818181818182" customWidth="1"/>
    <col min="11" max="11" width="20.881818181818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9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0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41"/>
      <c r="J7" s="11" t="s">
        <v>12</v>
      </c>
      <c r="K7" s="40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42"/>
      <c r="J8" s="15" t="s">
        <v>14</v>
      </c>
      <c r="K8" s="43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f>H11+I11</f>
        <v>0</v>
      </c>
      <c r="H11" s="25"/>
      <c r="I11" s="44"/>
      <c r="J11" s="45"/>
      <c r="K11" s="46" t="s">
        <v>24</v>
      </c>
    </row>
    <row r="12" ht="20.1" customHeight="1" spans="2:11">
      <c r="B12" s="22">
        <v>2</v>
      </c>
      <c r="C12" s="23"/>
      <c r="D12" s="26"/>
      <c r="E12" s="27" t="s">
        <v>25</v>
      </c>
      <c r="F12" s="27"/>
      <c r="G12" s="25">
        <v>947.42</v>
      </c>
      <c r="H12" s="25">
        <v>920.42</v>
      </c>
      <c r="I12" s="44">
        <v>27</v>
      </c>
      <c r="J12" s="45"/>
      <c r="K12" s="46" t="s">
        <v>26</v>
      </c>
    </row>
    <row r="13" ht="20.1" customHeight="1" spans="2:11">
      <c r="B13" s="22">
        <v>3</v>
      </c>
      <c r="C13" s="23"/>
      <c r="D13" s="26"/>
      <c r="E13" s="27" t="s">
        <v>25</v>
      </c>
      <c r="F13" s="27"/>
      <c r="G13" s="25">
        <v>216.88</v>
      </c>
      <c r="H13" s="25">
        <v>216.88</v>
      </c>
      <c r="I13" s="44"/>
      <c r="J13" s="45"/>
      <c r="K13" s="46" t="s">
        <v>27</v>
      </c>
    </row>
    <row r="14" ht="20.1" customHeight="1" spans="2:11">
      <c r="B14" s="22">
        <v>4</v>
      </c>
      <c r="C14" s="23"/>
      <c r="D14" s="26"/>
      <c r="E14" s="27" t="s">
        <v>25</v>
      </c>
      <c r="F14" s="27"/>
      <c r="G14" s="25">
        <v>64.96</v>
      </c>
      <c r="H14" s="25">
        <v>64.96</v>
      </c>
      <c r="I14" s="44"/>
      <c r="J14" s="45"/>
      <c r="K14" s="46" t="s">
        <v>28</v>
      </c>
    </row>
    <row r="15" ht="20.1" customHeight="1" spans="2:11">
      <c r="B15" s="22">
        <v>5</v>
      </c>
      <c r="C15" s="23"/>
      <c r="D15" s="26"/>
      <c r="E15" s="27" t="s">
        <v>25</v>
      </c>
      <c r="F15" s="27"/>
      <c r="G15" s="25">
        <v>51.54</v>
      </c>
      <c r="H15" s="25">
        <v>51.54</v>
      </c>
      <c r="I15" s="44"/>
      <c r="J15" s="45"/>
      <c r="K15" s="46" t="s">
        <v>29</v>
      </c>
    </row>
    <row r="16" ht="20.1" customHeight="1" spans="2:11">
      <c r="B16" s="22">
        <v>6</v>
      </c>
      <c r="C16" s="23"/>
      <c r="D16" s="26"/>
      <c r="E16" s="22" t="s">
        <v>30</v>
      </c>
      <c r="F16" s="23"/>
      <c r="G16" s="25">
        <v>192</v>
      </c>
      <c r="H16" s="25">
        <v>192</v>
      </c>
      <c r="I16" s="44"/>
      <c r="J16" s="45"/>
      <c r="K16" s="46" t="s">
        <v>31</v>
      </c>
    </row>
    <row r="17" ht="20.1" customHeight="1" spans="2:11">
      <c r="B17" s="22">
        <v>7</v>
      </c>
      <c r="C17" s="23"/>
      <c r="D17" s="26"/>
      <c r="E17" s="22" t="s">
        <v>32</v>
      </c>
      <c r="F17" s="23"/>
      <c r="G17" s="25">
        <v>189.1</v>
      </c>
      <c r="H17" s="25">
        <v>114</v>
      </c>
      <c r="I17" s="44">
        <v>75.1</v>
      </c>
      <c r="J17" s="45"/>
      <c r="K17" s="46" t="s">
        <v>33</v>
      </c>
    </row>
    <row r="18" ht="20.1" customHeight="1" spans="2:11">
      <c r="B18" s="22">
        <v>8</v>
      </c>
      <c r="C18" s="23"/>
      <c r="D18" s="26"/>
      <c r="E18" s="22" t="s">
        <v>32</v>
      </c>
      <c r="F18" s="23"/>
      <c r="G18" s="25">
        <v>35.88</v>
      </c>
      <c r="H18" s="25"/>
      <c r="I18" s="44">
        <v>35.88</v>
      </c>
      <c r="J18" s="45"/>
      <c r="K18" s="46" t="s">
        <v>34</v>
      </c>
    </row>
    <row r="19" ht="20.1" customHeight="1" spans="2:11">
      <c r="B19" s="22">
        <v>9</v>
      </c>
      <c r="C19" s="23"/>
      <c r="D19" s="26"/>
      <c r="E19" s="22" t="s">
        <v>32</v>
      </c>
      <c r="F19" s="23"/>
      <c r="G19" s="25">
        <v>27.6</v>
      </c>
      <c r="H19" s="25"/>
      <c r="I19" s="44">
        <v>27.6</v>
      </c>
      <c r="J19" s="45"/>
      <c r="K19" s="46" t="s">
        <v>35</v>
      </c>
    </row>
    <row r="20" ht="20.1" customHeight="1" spans="2:11">
      <c r="B20" s="22">
        <v>10</v>
      </c>
      <c r="C20" s="23"/>
      <c r="D20" s="28" t="s">
        <v>36</v>
      </c>
      <c r="E20" s="27"/>
      <c r="F20" s="27"/>
      <c r="G20" s="25">
        <f>H20+I20</f>
        <v>0</v>
      </c>
      <c r="H20" s="25"/>
      <c r="I20" s="44"/>
      <c r="J20" s="45"/>
      <c r="K20" s="46"/>
    </row>
    <row r="21" ht="20.1" customHeight="1" spans="2:11">
      <c r="B21" s="29">
        <v>11</v>
      </c>
      <c r="C21" s="30"/>
      <c r="D21" s="31"/>
      <c r="E21" s="24"/>
      <c r="F21" s="24"/>
      <c r="G21" s="25">
        <f>H21+I21</f>
        <v>0</v>
      </c>
      <c r="H21" s="25"/>
      <c r="I21" s="44"/>
      <c r="J21" s="45"/>
      <c r="K21" s="46"/>
    </row>
    <row r="22" ht="20.1" customHeight="1" spans="2:11">
      <c r="B22" s="19" t="s">
        <v>37</v>
      </c>
      <c r="C22" s="32"/>
      <c r="D22" s="32"/>
      <c r="E22" s="32"/>
      <c r="F22" s="20"/>
      <c r="G22" s="33">
        <f>SUM(G11:G21)</f>
        <v>1725.38</v>
      </c>
      <c r="H22" s="33">
        <f>SUM(H11:H21)</f>
        <v>1559.8</v>
      </c>
      <c r="I22" s="47">
        <f>SUM(I11:J21)</f>
        <v>165.58</v>
      </c>
      <c r="J22" s="48"/>
      <c r="K22" s="49"/>
    </row>
    <row r="23" ht="20.1" customHeight="1" spans="2:11">
      <c r="B23" s="19"/>
      <c r="C23" s="32"/>
      <c r="D23" s="32"/>
      <c r="E23" s="16"/>
      <c r="F23" s="16"/>
      <c r="G23" s="16"/>
      <c r="H23" s="16"/>
      <c r="I23" s="16"/>
      <c r="J23" s="50"/>
      <c r="K23" s="16"/>
    </row>
    <row r="24" ht="20.1" customHeight="1" spans="2:11">
      <c r="B24" s="34" t="s">
        <v>19</v>
      </c>
      <c r="C24" s="34"/>
      <c r="D24" s="34"/>
      <c r="E24" s="35"/>
      <c r="F24" s="34"/>
      <c r="G24" s="21" t="s">
        <v>38</v>
      </c>
      <c r="H24" s="21"/>
      <c r="I24" s="21"/>
      <c r="J24" s="21"/>
      <c r="K24" s="21" t="s">
        <v>39</v>
      </c>
    </row>
    <row r="25" ht="20.1" customHeight="1" spans="2:11">
      <c r="B25" s="36">
        <f>H22</f>
        <v>1559.8</v>
      </c>
      <c r="C25" s="36"/>
      <c r="D25" s="36"/>
      <c r="E25" s="36"/>
      <c r="F25" s="36"/>
      <c r="G25" s="37">
        <f>I22</f>
        <v>165.58</v>
      </c>
      <c r="H25" s="37"/>
      <c r="I25" s="37"/>
      <c r="J25" s="37"/>
      <c r="K25" s="51">
        <f>SUM(B25:J25)</f>
        <v>1725.38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40</v>
      </c>
      <c r="C27" s="16"/>
      <c r="D27" s="16"/>
      <c r="F27" s="16" t="s">
        <v>41</v>
      </c>
      <c r="G27" s="16" t="s">
        <v>42</v>
      </c>
      <c r="H27" s="16"/>
      <c r="I27" s="16"/>
      <c r="J27" s="16" t="s">
        <v>43</v>
      </c>
      <c r="K27" s="16"/>
    </row>
    <row r="28" ht="20.1" customHeight="1"/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B15:C15"/>
    <mergeCell ref="E15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1:D19"/>
    <mergeCell ref="D20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2021-12-20T09:04:39Z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6058C308937749A7B6B3967CB8743442</vt:lpwstr>
  </property>
  <property fmtid="{D5CDD505-2E9C-101B-9397-08002B2CF9AE}" pid="3" name="KSOProductBuildVer">
    <vt:lpwstr>2052-11.1.0.11115</vt:lpwstr>
  </property>
</Properties>
</file>