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<sst xmlns="http://schemas.openxmlformats.org/spreadsheetml/2006/main" count="89" uniqueCount="82">
  <si>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</si>
  <si>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</si>
  <si>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</si>
  <si>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</si>
  <si>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</si>
  <si>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</si>
  <si>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</si>
  <si>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</si>
  <si>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</si>
  <si>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</si>
  <si>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</si>
  <si>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</si>
  <si>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</si>
  <si>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</si>
  <si>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</si>
  <si>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</si>
  <si>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</si>
  <si>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</si>
  <si>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</si>
  <si>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</si>
  <si>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</si>
  <si>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</si>
  <si>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</si>
  <si>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</si>
  <si>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</si>
  <si>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</si>
  <si>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</si>
  <si>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</si>
  <si>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</si>
  <si>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</si>
  <si>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</si>
  <si>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</si>
  <si>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</si>
  <si>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</si>
  <si>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</si>
  <si>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</si>
  <si>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</si>
  <si>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</si>
  <si>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</si>
  <si>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</si>
  <si>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</si>
  <si>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</si>
  <si>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</si>
  <si>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</si>
  <si>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</si>
  <si>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</si>
  <si>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</si>
  <si>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</si>
  <si>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</si>
  <si>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</si>
  <si>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</si>
  <si>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</si>
  <si>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</si>
  <si>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</si>
  <si>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</si>
  <si>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</si>
  <si>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</si>
  <si>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</si>
  <si>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</si>
  <si>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</si>
  <si>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</si>
  <si>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</si>
  <si>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</si>
  <si>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</si>
  <si>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</si>
  <si>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</si>
  <si>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</si>
  <si>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</si>
  <si>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</si>
  <si>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</si>
  <si>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</si>
  <si>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</si>
  <si>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</si>
  <si>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</si>
  <si>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</si>
  <si>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</si>
  <si>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</si>
  <si>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</si>
  <si>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团号：HMQA-180113-BAR712</t>
    <phoneticPr fontId="12" type="noConversion"/>
  </si>
  <si>
    <t>会议日期：20180113</t>
    <phoneticPr fontId="12" type="noConversion"/>
  </si>
  <si>
    <t>外出用餐</t>
    <phoneticPr fontId="12" type="noConversion"/>
  </si>
  <si>
    <t>陈玉妹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</si>
</sst>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D56" sqref="D56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6"/>
      <c r="J4" s="75" t="s">
        <v>79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15000</v>
      </c>
      <c r="D22" s="68">
        <v>1</v>
      </c>
      <c r="E22" s="65">
        <f>C22*D22</f>
        <v>15000</v>
      </c>
      <c r="F22" s="32">
        <v>0</v>
      </c>
      <c r="G22" s="32">
        <v>0</v>
      </c>
      <c r="H22" s="32">
        <f t="shared" si="0"/>
        <v>0</v>
      </c>
      <c r="I22" s="45" t="s">
        <v>80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15000</v>
      </c>
      <c r="D24" s="35">
        <f t="shared" ref="D24:E24" si="6">SUM(D22)</f>
        <v>1</v>
      </c>
      <c r="E24" s="35">
        <f t="shared" si="6"/>
        <v>15000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15000</v>
      </c>
      <c r="D53" s="35">
        <f t="shared" ref="D53:H53" si="22">SUM(D52,D44,D40,D37,D32,D27,D24,D21,D16,D13)</f>
        <v>1</v>
      </c>
      <c r="E53" s="35">
        <f t="shared" si="22"/>
        <v>15000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15000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4">
        <f>A58-C58</f>
        <v>15000</v>
      </c>
    </row>
    <row r="60" spans="1:10" ht="21" customHeight="1" x14ac:dyDescent="0.15">
      <c r="A60" s="36" t="s">
        <v>47</v>
      </c>
      <c r="B60" s="47" t="s">
        <v>81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2017-11-14T07:49:30Z</cp:lastPrinted>
  <dcterms:created xsi:type="dcterms:W3CDTF">2014-04-15T08:52:00Z</dcterms:created>
  <dcterms:modified xsi:type="dcterms:W3CDTF">2018-01-11T08:52:16Z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