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515"/>
  </bookViews>
  <sheets>
    <sheet name="借款报销单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B21" i="2"/>
  <c r="K21" i="2" s="1"/>
  <c r="I18" i="2"/>
  <c r="G21" i="2" s="1"/>
  <c r="H18" i="2"/>
  <c r="G18" i="2"/>
  <c r="G52" i="3"/>
  <c r="G53" i="3" s="1"/>
  <c r="G58" i="3" s="1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<sst xmlns="http://schemas.openxmlformats.org/spreadsheetml/2006/main" count="106" uniqueCount="85">
  <si>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</si>
  <si>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会议日期：12.17-12.19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</si>
  <si>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</si>
  <si>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</si>
  <si>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</si>
  <si>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</si>
  <si>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</si>
  <si>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</si>
  <si>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</si>
  <si>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</si>
  <si>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</si>
  <si>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</si>
  <si>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</si>
  <si>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</si>
  <si>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</si>
  <si>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</si>
  <si>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</si>
  <si>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</si>
  <si>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</si>
  <si>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</si>
  <si>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</si>
  <si>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媒体报销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</si>
  <si>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</si>
  <si>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</si>
  <si>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</si>
  <si>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</si>
  <si>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</si>
  <si>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</si>
  <si>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</si>
  <si>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</si>
  <si>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</si>
  <si>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</si>
  <si>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</si>
  <si>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</si>
  <si>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</si>
  <si>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</si>
  <si>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</si>
  <si>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</si>
  <si>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</si>
  <si>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</si>
  <si>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</si>
  <si>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</si>
  <si>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</si>
  <si>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</si>
  <si>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</si>
  <si>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</si>
  <si>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</si>
  <si>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</si>
  <si>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</si>
  <si>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借款人：张筱青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</si>
  <si>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</si>
  <si>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</si>
  <si>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</si>
  <si>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</si>
  <si>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</si>
  <si>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</si>
  <si>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</si>
  <si>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</si>
  <si>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</si>
  <si>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</si>
  <si>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</si>
  <si>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</si>
  <si>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</si>
  <si>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</si>
  <si>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</si>
  <si>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</si>
  <si>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</si>
  <si>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</si>
  <si>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</si>
  <si>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</si>
  <si>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</si>
  <si>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</si>
  <si>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</si>
  <si>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</si>
  <si>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</si>
  <si>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</si>
  <si>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</si>
  <si>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</si>
  <si>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</si>
  <si>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</si>
  <si>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</si>
  <si>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</si>
  <si>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</si>
  <si>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</si>
  <si>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团号：HMOA-181210-SHK615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</si>
</sst>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38100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workbookViewId="0">
      <selection activeCell="B14" sqref="B14:B15"/>
    </sheetView>
  </sheetViews>
  <sheetFormatPr defaultColWidth="9" defaultRowHeight="21" customHeight="1" x14ac:dyDescent="0.15"/>
  <cols>
    <col min="1" max="1" width="17.125" style="31" customWidth="1"/>
    <col min="2" max="2" width="16.75" customWidth="1"/>
    <col min="3" max="3" width="9" style="32"/>
    <col min="6" max="6" width="12" bestFit="1" customWidth="1"/>
    <col min="8" max="8" width="13.375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106" t="s">
        <v>84</v>
      </c>
      <c r="I4" s="71"/>
      <c r="J4" s="71" t="s">
        <v>1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2</v>
      </c>
      <c r="B6" s="63" t="s">
        <v>3</v>
      </c>
      <c r="C6" s="51" t="s">
        <v>4</v>
      </c>
      <c r="D6" s="51"/>
      <c r="E6" s="51"/>
      <c r="F6" s="52" t="s">
        <v>5</v>
      </c>
      <c r="G6" s="52"/>
      <c r="H6" s="52"/>
      <c r="I6" s="52"/>
      <c r="J6" s="63" t="s">
        <v>6</v>
      </c>
    </row>
    <row r="7" spans="1:12" ht="21" customHeight="1" x14ac:dyDescent="0.15">
      <c r="A7" s="58"/>
      <c r="B7" s="63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63"/>
    </row>
    <row r="8" spans="1:12" ht="21" customHeight="1" x14ac:dyDescent="0.15">
      <c r="A8" s="59">
        <v>1</v>
      </c>
      <c r="B8" s="64" t="s">
        <v>14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15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17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18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20</v>
      </c>
      <c r="C17" s="67">
        <v>0</v>
      </c>
      <c r="D17" s="70"/>
      <c r="E17" s="67">
        <f t="shared" si="2"/>
        <v>0</v>
      </c>
      <c r="F17" s="37">
        <v>5764.13</v>
      </c>
      <c r="G17" s="37">
        <v>0</v>
      </c>
      <c r="H17" s="37">
        <f t="shared" si="0"/>
        <v>5764.13</v>
      </c>
      <c r="I17" s="45" t="s">
        <v>21</v>
      </c>
      <c r="J17" s="76" t="s">
        <v>22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5764.13</v>
      </c>
      <c r="G21" s="40">
        <f t="shared" ref="G21:H21" si="5">SUM(G17:G20)</f>
        <v>0</v>
      </c>
      <c r="H21" s="40">
        <f t="shared" si="5"/>
        <v>5764.13</v>
      </c>
      <c r="I21" s="46"/>
      <c r="J21" s="78"/>
    </row>
    <row r="22" spans="1:10" ht="21" customHeight="1" x14ac:dyDescent="0.15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25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15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28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31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 x14ac:dyDescent="0.15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15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36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 x14ac:dyDescent="0.15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39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9"/>
    </row>
    <row r="46" spans="1:10" ht="21" customHeight="1" x14ac:dyDescent="0.1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5764.13</v>
      </c>
      <c r="G53" s="40">
        <f t="shared" si="22"/>
        <v>0</v>
      </c>
      <c r="H53" s="40">
        <f t="shared" si="22"/>
        <v>5764.13</v>
      </c>
      <c r="I53" s="46"/>
      <c r="J53" s="47"/>
    </row>
    <row r="57" spans="1:10" ht="21" customHeight="1" x14ac:dyDescent="0.15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 x14ac:dyDescent="0.15">
      <c r="A58" s="56">
        <f>E53</f>
        <v>0</v>
      </c>
      <c r="B58" s="57"/>
      <c r="C58" s="57">
        <f>H53</f>
        <v>5764.13</v>
      </c>
      <c r="D58" s="57"/>
      <c r="E58" s="57">
        <f>F53</f>
        <v>5764.13</v>
      </c>
      <c r="F58" s="57"/>
      <c r="G58" s="57">
        <f>G53</f>
        <v>0</v>
      </c>
      <c r="H58" s="57"/>
      <c r="I58" s="49">
        <f>A58-C58</f>
        <v>-5764.13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22" workbookViewId="0">
      <selection activeCell="L28" sqref="L2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 x14ac:dyDescent="0.15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 x14ac:dyDescent="0.15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8" t="s">
        <v>2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 x14ac:dyDescent="0.15">
      <c r="B11" s="92">
        <v>1</v>
      </c>
      <c r="C11" s="93"/>
      <c r="D11" s="103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 x14ac:dyDescent="0.15">
      <c r="B12" s="92">
        <v>2</v>
      </c>
      <c r="C12" s="93"/>
      <c r="D12" s="104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 x14ac:dyDescent="0.15">
      <c r="B13" s="92">
        <v>3</v>
      </c>
      <c r="C13" s="93"/>
      <c r="D13" s="104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 x14ac:dyDescent="0.15">
      <c r="B14" s="92">
        <v>4</v>
      </c>
      <c r="C14" s="93"/>
      <c r="D14" s="104"/>
      <c r="E14" s="92" t="s">
        <v>73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 x14ac:dyDescent="0.15">
      <c r="B15" s="92">
        <v>5</v>
      </c>
      <c r="C15" s="93"/>
      <c r="D15" s="103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 x14ac:dyDescent="0.1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 x14ac:dyDescent="0.1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 x14ac:dyDescent="0.15">
      <c r="B29" s="6"/>
      <c r="C29" s="7"/>
      <c r="D29" s="8" t="s">
        <v>56</v>
      </c>
      <c r="E29" s="8"/>
      <c r="F29" s="84"/>
      <c r="G29" s="84"/>
      <c r="H29" s="8" t="s">
        <v>57</v>
      </c>
      <c r="I29" s="7"/>
      <c r="J29" s="84"/>
      <c r="K29" s="85"/>
    </row>
    <row r="30" spans="1:11" ht="20.100000000000001" customHeight="1" x14ac:dyDescent="0.15">
      <c r="B30" s="6"/>
      <c r="C30" s="7"/>
      <c r="D30" s="8" t="s">
        <v>58</v>
      </c>
      <c r="E30" s="8"/>
      <c r="F30" s="84"/>
      <c r="G30" s="84"/>
      <c r="H30" s="8" t="s">
        <v>59</v>
      </c>
      <c r="I30" s="22"/>
      <c r="J30" s="84"/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86"/>
      <c r="K31" s="87"/>
    </row>
    <row r="32" spans="1:11" ht="20.100000000000001" customHeight="1" x14ac:dyDescent="0.15"/>
    <row r="33" spans="2:11" ht="20.100000000000001" customHeight="1" x14ac:dyDescent="0.15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2" t="s">
        <v>43</v>
      </c>
      <c r="J33" s="102"/>
      <c r="K33" s="28" t="s">
        <v>66</v>
      </c>
    </row>
    <row r="34" spans="2:11" ht="20.100000000000001" customHeight="1" x14ac:dyDescent="0.15">
      <c r="B34" s="96">
        <v>1</v>
      </c>
      <c r="C34" s="96"/>
      <c r="D34" s="20"/>
      <c r="E34" s="96"/>
      <c r="F34" s="96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15">
      <c r="B35" s="96">
        <v>2</v>
      </c>
      <c r="C35" s="96"/>
      <c r="D35" s="20"/>
      <c r="E35" s="96"/>
      <c r="F35" s="96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15">
      <c r="B36" s="96">
        <v>3</v>
      </c>
      <c r="C36" s="96"/>
      <c r="D36" s="20"/>
      <c r="E36" s="96"/>
      <c r="F36" s="96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15">
      <c r="B37" s="90" t="s">
        <v>43</v>
      </c>
      <c r="C37" s="97"/>
      <c r="D37" s="97"/>
      <c r="E37" s="97"/>
      <c r="F37" s="91"/>
      <c r="G37" s="18"/>
      <c r="H37" s="18">
        <f>SUM(H19:H36)</f>
        <v>6</v>
      </c>
      <c r="I37" s="98">
        <f>SUM(I34:J36)</f>
        <v>200</v>
      </c>
      <c r="J37" s="99"/>
      <c r="K37" s="25"/>
    </row>
    <row r="38" spans="2:11" ht="20.100000000000001" customHeight="1" x14ac:dyDescent="0.15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借款报销单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2019-01-07T07:27:51Z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  <property fmtid="{D5CDD505-2E9C-101B-9397-08002B2CF9AE}" pid="3" name="KSORubyTemplateID" linkTarget="0">
    <vt:lpwstr>14</vt:lpwstr>
  </property>
</Properties>
</file>