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7A7FF69-67E9-44CB-97BF-724BD2CA61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<sst xmlns="http://schemas.openxmlformats.org/spreadsheetml/2006/main" count="106" uniqueCount="85">
  <si>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</si>
  <si>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</si>
  <si>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</si>
  <si>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</si>
  <si>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</si>
  <si>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</si>
  <si>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</si>
  <si>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</si>
  <si>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</si>
  <si>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</si>
  <si>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</si>
  <si>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</si>
  <si>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</si>
  <si>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</si>
  <si>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</si>
  <si>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</si>
  <si>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</si>
  <si>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</si>
  <si>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</si>
  <si>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</si>
  <si>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</si>
  <si>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</si>
  <si>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</si>
  <si>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</si>
  <si>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</si>
  <si>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</si>
  <si>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</si>
  <si>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</si>
  <si>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</si>
  <si>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</si>
  <si>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</si>
  <si>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</si>
  <si>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</si>
  <si>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</si>
  <si>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</si>
  <si>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</si>
  <si>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</si>
  <si>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</si>
  <si>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</si>
  <si>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</si>
  <si>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</si>
  <si>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</si>
  <si>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</si>
  <si>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</si>
  <si>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</si>
  <si>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</si>
  <si>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</si>
  <si>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</si>
  <si>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</si>
  <si>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</si>
  <si>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</si>
  <si>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</si>
  <si>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</si>
  <si>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</si>
  <si>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</si>
  <si>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</si>
  <si>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</si>
  <si>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</si>
  <si>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</si>
  <si>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</si>
  <si>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</si>
  <si>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</si>
  <si>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</si>
  <si>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</si>
  <si>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</si>
  <si>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</si>
  <si>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</si>
  <si>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</si>
  <si>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</si>
  <si>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</si>
  <si>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</si>
  <si>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</si>
  <si>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</si>
  <si>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</si>
  <si>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</si>
  <si>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</si>
  <si>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</si>
  <si>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</si>
  <si>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</si>
  <si>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</si>
  <si>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</si>
  <si>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</si>
  <si>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会议日期：2023年2月-23年3月</t>
    <phoneticPr fontId="15" type="noConversion"/>
  </si>
  <si>
    <t>团号：
HMEA-230201-ZJT854A</t>
    <phoneticPr fontId="15" type="noConversion"/>
  </si>
  <si>
    <t>签证渠道操作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</si>
</sst>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664062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81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>
        <v>1</v>
      </c>
      <c r="E45" s="65">
        <f t="shared" si="2"/>
        <v>0</v>
      </c>
      <c r="F45" s="34">
        <v>28521.77</v>
      </c>
      <c r="G45" s="34">
        <v>0</v>
      </c>
      <c r="H45" s="34">
        <f t="shared" si="0"/>
        <v>28521.77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28521.77</v>
      </c>
      <c r="G52" s="37">
        <f t="shared" ref="G52:H52" si="21">SUM(G45:G51)</f>
        <v>0</v>
      </c>
      <c r="H52" s="37">
        <f t="shared" si="21"/>
        <v>28521.77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28521.77</v>
      </c>
      <c r="G53" s="37">
        <f t="shared" si="22"/>
        <v>0</v>
      </c>
      <c r="H53" s="37">
        <f t="shared" si="22"/>
        <v>28521.77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28521.77</v>
      </c>
      <c r="D58" s="58"/>
      <c r="E58" s="58">
        <f>F53</f>
        <v>28521.77</v>
      </c>
      <c r="F58" s="58"/>
      <c r="G58" s="58">
        <f>G53</f>
        <v>0</v>
      </c>
      <c r="H58" s="58"/>
      <c r="I58" s="46">
        <f>A58-C58</f>
        <v>-28521.77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2023-06-21T03:17:36Z</cp:lastPrinted>
  <dcterms:created xsi:type="dcterms:W3CDTF">2014-04-15T08:52:00Z</dcterms:created>
  <dcterms:modified xsi:type="dcterms:W3CDTF">2023-06-21T03:17:38Z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