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9" i="3"/>
  <c r="G18"/>
  <c r="G17"/>
  <c r="G16"/>
  <c r="G15"/>
  <c r="G13"/>
  <c r="G12"/>
  <c r="G10"/>
  <c r="G9"/>
  <c r="G8"/>
  <c r="G14" l="1"/>
  <c r="G20"/>
  <c r="G11"/>
  <c r="G21" l="1"/>
  <c r="G22" s="1"/>
  <c r="G23" s="1"/>
</calcChain>
</file>

<file path=xl/sharedStrings.xml><?xml version="1.0" encoding="utf-8"?>
<sst xmlns="http://schemas.openxmlformats.org/spreadsheetml/2006/main" count="44" uniqueCount="40">
  <si>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</si>
  <si>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</si>
  <si>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</si>
  <si>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</si>
  <si>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</si>
  <si>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</si>
  <si>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</si>
  <si>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</si>
  <si>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</si>
  <si>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</si>
  <si>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</si>
  <si>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</si>
  <si>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</si>
  <si>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</si>
  <si>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晚宴酒水</t>
  </si>
  <si>
    <t>桌</t>
  </si>
  <si>
    <t>Total小计</t>
  </si>
  <si>
    <t>会场场租</t>
  </si>
  <si>
    <t>天</t>
  </si>
  <si>
    <t>个</t>
  </si>
  <si>
    <t>总计</t>
  </si>
  <si>
    <t>服务费</t>
  </si>
  <si>
    <t>合计（不含6%增值税）</t>
  </si>
  <si>
    <t>桌</t>
    <phoneticPr fontId="11" type="noConversion"/>
  </si>
  <si>
    <t>人</t>
    <phoneticPr fontId="11" type="noConversion"/>
  </si>
  <si>
    <t>茶歇</t>
    <phoneticPr fontId="11" type="noConversion"/>
  </si>
  <si>
    <t>其他</t>
    <phoneticPr fontId="11" type="noConversion"/>
  </si>
  <si>
    <t>会议</t>
    <phoneticPr fontId="11" type="noConversion"/>
  </si>
  <si>
    <t>人</t>
    <phoneticPr fontId="11" type="noConversion"/>
  </si>
  <si>
    <t>40人</t>
    <phoneticPr fontId="11" type="noConversion"/>
  </si>
  <si>
    <t>会场投影仪</t>
    <phoneticPr fontId="11" type="noConversion"/>
  </si>
  <si>
    <t>杭州皇冠大酒店</t>
    <phoneticPr fontId="11" type="noConversion"/>
  </si>
  <si>
    <t>间</t>
    <phoneticPr fontId="11" type="noConversion"/>
  </si>
  <si>
    <t>项</t>
    <phoneticPr fontId="11" type="noConversion"/>
  </si>
  <si>
    <t>3桌包间，包含开瓶费</t>
    <phoneticPr fontId="11" type="noConversion"/>
  </si>
  <si>
    <t>预计费用，根据实际购买情况</t>
    <phoneticPr fontId="11" type="noConversion"/>
  </si>
  <si>
    <t>11日下午半天场租，包含LED屏幕</t>
    <phoneticPr fontId="11" type="noConversion"/>
  </si>
  <si>
    <t>横幅</t>
    <phoneticPr fontId="11" type="noConversion"/>
  </si>
  <si>
    <t>茶歇服务费</t>
    <phoneticPr fontId="11" type="noConversion"/>
  </si>
  <si>
    <t>外买酒水费用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</si>
</sst>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45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Normal="100" workbookViewId="0">
      <selection activeCell="H18" sqref="H18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40"/>
      <c r="C1" s="41"/>
      <c r="D1" s="41"/>
      <c r="E1" s="41"/>
      <c r="F1" s="41"/>
      <c r="G1" s="41"/>
      <c r="H1" s="42"/>
    </row>
    <row r="2" spans="1:8" ht="16.5">
      <c r="A2" s="1" t="s">
        <v>1</v>
      </c>
      <c r="B2" s="43">
        <v>43292</v>
      </c>
      <c r="C2" s="41"/>
      <c r="D2" s="41"/>
      <c r="E2" s="41"/>
      <c r="F2" s="41"/>
      <c r="G2" s="41"/>
      <c r="H2" s="42"/>
    </row>
    <row r="3" spans="1:8" ht="16.5">
      <c r="A3" s="1" t="s">
        <v>2</v>
      </c>
      <c r="B3" s="44" t="s">
        <v>31</v>
      </c>
      <c r="C3" s="41"/>
      <c r="D3" s="41"/>
      <c r="E3" s="41"/>
      <c r="F3" s="41"/>
      <c r="G3" s="41"/>
      <c r="H3" s="42"/>
    </row>
    <row r="4" spans="1:8" ht="16.5">
      <c r="A4" s="1" t="s">
        <v>3</v>
      </c>
      <c r="B4" s="44" t="s">
        <v>29</v>
      </c>
      <c r="C4" s="41"/>
      <c r="D4" s="41"/>
      <c r="E4" s="41"/>
      <c r="F4" s="41"/>
      <c r="G4" s="41"/>
      <c r="H4" s="42"/>
    </row>
    <row r="5" spans="1:8" ht="16.5">
      <c r="A5" s="1" t="s">
        <v>4</v>
      </c>
      <c r="B5" s="40"/>
      <c r="C5" s="41"/>
      <c r="D5" s="41"/>
      <c r="E5" s="41"/>
      <c r="F5" s="41"/>
      <c r="G5" s="41"/>
      <c r="H5" s="42"/>
    </row>
    <row r="6" spans="1:8" ht="16.5">
      <c r="A6" s="1" t="s">
        <v>5</v>
      </c>
      <c r="B6" s="40"/>
      <c r="C6" s="41"/>
      <c r="D6" s="41"/>
      <c r="E6" s="41"/>
      <c r="F6" s="41"/>
      <c r="G6" s="41"/>
      <c r="H6" s="42"/>
    </row>
    <row r="7" spans="1:8" ht="15.75">
      <c r="A7" s="2" t="s">
        <v>6</v>
      </c>
      <c r="B7" s="36" t="s">
        <v>7</v>
      </c>
      <c r="C7" s="37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8"/>
      <c r="B8" s="28" t="s">
        <v>13</v>
      </c>
      <c r="C8" s="29"/>
      <c r="D8" s="5">
        <v>1813</v>
      </c>
      <c r="E8" s="16">
        <v>3</v>
      </c>
      <c r="F8" s="15" t="s">
        <v>23</v>
      </c>
      <c r="G8" s="5">
        <f>D8*E8</f>
        <v>5439</v>
      </c>
      <c r="H8" s="6" t="s">
        <v>34</v>
      </c>
    </row>
    <row r="9" spans="1:8" ht="17.25" customHeight="1">
      <c r="A9" s="38"/>
      <c r="B9" s="28" t="s">
        <v>25</v>
      </c>
      <c r="C9" s="29"/>
      <c r="D9" s="5">
        <v>23.6</v>
      </c>
      <c r="E9" s="16">
        <v>30</v>
      </c>
      <c r="F9" s="15" t="s">
        <v>28</v>
      </c>
      <c r="G9" s="5">
        <f>D9*E9</f>
        <v>708</v>
      </c>
      <c r="H9" s="6" t="s">
        <v>35</v>
      </c>
    </row>
    <row r="10" spans="1:8" ht="15.75">
      <c r="A10" s="38"/>
      <c r="B10" s="28" t="s">
        <v>14</v>
      </c>
      <c r="C10" s="29"/>
      <c r="D10" s="5">
        <v>3578</v>
      </c>
      <c r="E10" s="16">
        <v>1</v>
      </c>
      <c r="F10" s="15" t="s">
        <v>15</v>
      </c>
      <c r="G10" s="5">
        <f>D10*E10</f>
        <v>3578</v>
      </c>
      <c r="H10" s="6" t="s">
        <v>39</v>
      </c>
    </row>
    <row r="11" spans="1:8" ht="15.75">
      <c r="A11" s="39"/>
      <c r="B11" s="19" t="s">
        <v>16</v>
      </c>
      <c r="C11" s="19"/>
      <c r="D11" s="19"/>
      <c r="E11" s="19"/>
      <c r="F11" s="12"/>
      <c r="G11" s="7">
        <f>SUM(G8:G10)</f>
        <v>9725</v>
      </c>
      <c r="H11" s="8"/>
    </row>
    <row r="12" spans="1:8" ht="15.75">
      <c r="A12" s="26" t="s">
        <v>27</v>
      </c>
      <c r="B12" s="28" t="s">
        <v>17</v>
      </c>
      <c r="C12" s="29"/>
      <c r="D12" s="5">
        <v>2500</v>
      </c>
      <c r="E12" s="16">
        <v>1</v>
      </c>
      <c r="F12" s="15" t="s">
        <v>18</v>
      </c>
      <c r="G12" s="5">
        <f>D12*E12</f>
        <v>2500</v>
      </c>
      <c r="H12" s="6" t="s">
        <v>36</v>
      </c>
    </row>
    <row r="13" spans="1:8" ht="15.75">
      <c r="A13" s="26"/>
      <c r="B13" s="28" t="s">
        <v>30</v>
      </c>
      <c r="C13" s="29"/>
      <c r="D13" s="5">
        <v>0</v>
      </c>
      <c r="E13" s="16">
        <v>1</v>
      </c>
      <c r="F13" s="15" t="s">
        <v>18</v>
      </c>
      <c r="G13" s="5">
        <f>D13*E13</f>
        <v>0</v>
      </c>
      <c r="H13" s="6"/>
    </row>
    <row r="14" spans="1:8" ht="15.75">
      <c r="A14" s="27"/>
      <c r="B14" s="19" t="s">
        <v>16</v>
      </c>
      <c r="C14" s="19"/>
      <c r="D14" s="19"/>
      <c r="E14" s="19"/>
      <c r="F14" s="12"/>
      <c r="G14" s="7">
        <f>SUM(G12:G13)</f>
        <v>2500</v>
      </c>
      <c r="H14" s="8"/>
    </row>
    <row r="15" spans="1:8" ht="15.75">
      <c r="A15" s="30" t="s">
        <v>26</v>
      </c>
      <c r="B15" s="32" t="s">
        <v>38</v>
      </c>
      <c r="C15" s="32"/>
      <c r="D15" s="5">
        <v>200</v>
      </c>
      <c r="E15" s="14">
        <v>1</v>
      </c>
      <c r="F15" s="13" t="s">
        <v>19</v>
      </c>
      <c r="G15" s="5">
        <f t="shared" ref="G15:G19" si="0">D15*E15</f>
        <v>200</v>
      </c>
      <c r="H15" s="9"/>
    </row>
    <row r="16" spans="1:8" ht="15.75">
      <c r="A16" s="30"/>
      <c r="B16" s="32" t="s">
        <v>37</v>
      </c>
      <c r="C16" s="33"/>
      <c r="D16" s="5">
        <v>200</v>
      </c>
      <c r="E16" s="18">
        <v>1</v>
      </c>
      <c r="F16" s="13" t="s">
        <v>19</v>
      </c>
      <c r="G16" s="5">
        <f t="shared" si="0"/>
        <v>200</v>
      </c>
      <c r="H16" s="10"/>
    </row>
    <row r="17" spans="1:8" ht="15.75">
      <c r="A17" s="30"/>
      <c r="B17" s="32"/>
      <c r="C17" s="33"/>
      <c r="D17" s="5">
        <v>0</v>
      </c>
      <c r="E17" s="18">
        <v>0</v>
      </c>
      <c r="F17" s="13" t="s">
        <v>24</v>
      </c>
      <c r="G17" s="5">
        <f t="shared" si="0"/>
        <v>0</v>
      </c>
      <c r="H17" s="10"/>
    </row>
    <row r="18" spans="1:8" ht="15.75">
      <c r="A18" s="30"/>
      <c r="B18" s="32"/>
      <c r="C18" s="33"/>
      <c r="D18" s="5">
        <v>0</v>
      </c>
      <c r="E18" s="18">
        <v>0</v>
      </c>
      <c r="F18" s="17" t="s">
        <v>32</v>
      </c>
      <c r="G18" s="5">
        <f t="shared" si="0"/>
        <v>0</v>
      </c>
      <c r="H18" s="10"/>
    </row>
    <row r="19" spans="1:8" ht="15.75">
      <c r="A19" s="30"/>
      <c r="B19" s="34"/>
      <c r="C19" s="35"/>
      <c r="D19" s="5">
        <v>0</v>
      </c>
      <c r="E19" s="18">
        <v>0</v>
      </c>
      <c r="F19" s="17" t="s">
        <v>33</v>
      </c>
      <c r="G19" s="5">
        <f t="shared" si="0"/>
        <v>0</v>
      </c>
      <c r="H19" s="10"/>
    </row>
    <row r="20" spans="1:8" ht="15.75">
      <c r="A20" s="31"/>
      <c r="B20" s="19" t="s">
        <v>16</v>
      </c>
      <c r="C20" s="19"/>
      <c r="D20" s="19"/>
      <c r="E20" s="19"/>
      <c r="F20" s="12"/>
      <c r="G20" s="7">
        <f>SUM(G15:G19)</f>
        <v>400</v>
      </c>
      <c r="H20" s="8"/>
    </row>
    <row r="21" spans="1:8" ht="15.75">
      <c r="A21" s="20" t="s">
        <v>20</v>
      </c>
      <c r="B21" s="21"/>
      <c r="C21" s="21"/>
      <c r="D21" s="21"/>
      <c r="E21" s="21"/>
      <c r="F21" s="22"/>
      <c r="G21" s="5">
        <f>SUM(G20,G14,G11)</f>
        <v>12625</v>
      </c>
      <c r="H21" s="11"/>
    </row>
    <row r="22" spans="1:8" ht="15.75">
      <c r="A22" s="20" t="s">
        <v>21</v>
      </c>
      <c r="B22" s="21"/>
      <c r="C22" s="21"/>
      <c r="D22" s="21"/>
      <c r="E22" s="21"/>
      <c r="F22" s="22"/>
      <c r="G22" s="5">
        <f>G21*0.1</f>
        <v>1262.5</v>
      </c>
      <c r="H22" s="11"/>
    </row>
    <row r="23" spans="1:8" ht="15.75">
      <c r="A23" s="23" t="s">
        <v>22</v>
      </c>
      <c r="B23" s="24"/>
      <c r="C23" s="24"/>
      <c r="D23" s="24"/>
      <c r="E23" s="24"/>
      <c r="F23" s="25"/>
      <c r="G23" s="7">
        <f>SUM(G21:G22)</f>
        <v>13887.5</v>
      </c>
      <c r="H23" s="11"/>
    </row>
  </sheetData>
  <mergeCells count="26">
    <mergeCell ref="B6:H6"/>
    <mergeCell ref="B1:H1"/>
    <mergeCell ref="B2:H2"/>
    <mergeCell ref="B3:H3"/>
    <mergeCell ref="B4:H4"/>
    <mergeCell ref="B5:H5"/>
    <mergeCell ref="B7:C7"/>
    <mergeCell ref="A8:A11"/>
    <mergeCell ref="B8:C8"/>
    <mergeCell ref="B9:C9"/>
    <mergeCell ref="B10:C10"/>
    <mergeCell ref="B11:E11"/>
    <mergeCell ref="B20:E20"/>
    <mergeCell ref="A21:F21"/>
    <mergeCell ref="A22:F22"/>
    <mergeCell ref="A23:F23"/>
    <mergeCell ref="A12:A14"/>
    <mergeCell ref="B12:C12"/>
    <mergeCell ref="B13:C13"/>
    <mergeCell ref="B14:E14"/>
    <mergeCell ref="A15:A20"/>
    <mergeCell ref="B15:C15"/>
    <mergeCell ref="B16:C16"/>
    <mergeCell ref="B17:C17"/>
    <mergeCell ref="B18:C18"/>
    <mergeCell ref="B19:C19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2018-07-16T16:11:26Z</dcterms:modified>
</cp:coreProperties>
</file>