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<sst xmlns="http://schemas.openxmlformats.org/spreadsheetml/2006/main" count="122" uniqueCount="92">
  <si>
    <t>【借款报销单】</t>
  </si>
  <si>
    <t>团号：HMJB-241106-NND294</t>
  </si>
  <si>
    <t>会议日期：2024年11月6-10日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</si>
  <si>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</si>
  <si>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</si>
  <si>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</si>
  <si>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</si>
  <si>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</si>
  <si>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</si>
  <si>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</si>
  <si>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</si>
  <si>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</si>
  <si>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</si>
  <si>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</si>
  <si>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</si>
  <si>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</si>
  <si>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</si>
  <si>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</si>
  <si>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</si>
  <si>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</si>
  <si>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</si>
  <si>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</si>
  <si>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</si>
  <si>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</si>
  <si>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</si>
  <si>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</si>
  <si>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</si>
  <si>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</si>
  <si>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</si>
  <si>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</si>
  <si>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</si>
  <si>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</si>
  <si>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</si>
  <si>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</si>
  <si>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</si>
  <si>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</si>
  <si>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</si>
  <si>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</si>
  <si>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</si>
  <si>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</si>
  <si>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</si>
  <si>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</si>
  <si>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陈树</t>
  </si>
  <si>
    <t>张敏</t>
  </si>
  <si>
    <t>吕庆国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</si>
  <si>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</si>
  <si>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</si>
  <si>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</si>
  <si>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</si>
  <si>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</si>
  <si>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</si>
  <si>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</si>
  <si>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</si>
  <si>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</si>
  <si>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</si>
  <si>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</si>
  <si>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</si>
  <si>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</si>
  <si>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</si>
  <si>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</si>
  <si>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</si>
  <si>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</si>
  <si>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</si>
  <si>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</si>
  <si>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</si>
  <si>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</si>
  <si>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</si>
  <si>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</si>
  <si>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</si>
  <si>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</si>
  <si>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</si>
  <si>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</si>
  <si>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</si>
  <si>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</si>
  <si>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</si>
  <si>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</si>
  <si>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</si>
  <si>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</si>
  <si>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</si>
  <si>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</si>
  <si>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</si>
  <si>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</si>
  <si>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</si>
  <si>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</si>
  <si>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</si>
  <si>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2024年11月25日-26日</t>
  </si>
  <si>
    <t xml:space="preserve">HMJB-250101-NND460 </t>
  </si>
  <si>
    <t>出差城市</t>
  </si>
  <si>
    <t>出差起止日期</t>
  </si>
  <si>
    <t>每天金额</t>
  </si>
  <si>
    <t>天数</t>
  </si>
  <si>
    <t>11月25日-26日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</si>
</sst>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Calibri"/>
      <charset val="136"/>
      <scheme val="minor"/>
    </font>
    <font>
      <sz val="12"/>
      <color theme="1"/>
      <name val="Calibri"/>
      <charset val="136"/>
      <scheme val="minor"/>
    </font>
    <font>
      <b/>
      <sz val="12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0" borderId="7" xfId="49" applyFont="1" applyFill="1" applyBorder="1">
      <alignment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vertical="center"/>
    </xf>
    <xf numFmtId="180" fontId="4" fillId="0" borderId="0" xfId="49" applyNumberFormat="1" applyFont="1" applyBorder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 wrapText="1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40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178" fontId="7" fillId="3" borderId="11" xfId="49" applyNumberFormat="1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/>
    </xf>
    <xf numFmtId="180" fontId="6" fillId="3" borderId="15" xfId="0" applyNumberFormat="1" applyFont="1" applyFill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1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240" y="19050"/>
          <a:ext cx="127000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50" sqref="I50"/>
    </sheetView>
  </sheetViews>
  <sheetFormatPr defaultColWidth="9" defaultRowHeight="21" customHeight="1"/>
  <cols>
    <col min="1" max="1" width="9.1953125" style="64" customWidth="1"/>
    <col min="2" max="2" width="23.3984375" style="65" customWidth="1"/>
    <col min="3" max="3" width="11.3984375" style="66" customWidth="1"/>
    <col min="4" max="4" width="9.1953125" style="65" customWidth="1"/>
    <col min="5" max="5" width="12.8046875" style="65" customWidth="1"/>
    <col min="6" max="6" width="12.1953125" style="65" customWidth="1"/>
    <col min="7" max="7" width="15.59375" style="65" customWidth="1"/>
    <col min="8" max="8" width="11.8046875" style="65" customWidth="1"/>
    <col min="9" max="9" width="24.8046875" style="65" customWidth="1"/>
    <col min="10" max="10" width="39.3984375" style="65" customWidth="1"/>
    <col min="11" max="16384" width="9" style="65"/>
  </cols>
  <sheetData>
    <row r="2" customHeight="1" spans="1:12">
      <c r="C2" s="67" t="s">
        <v>0</v>
      </c>
      <c r="D2" s="67"/>
      <c r="E2" s="67"/>
      <c r="F2" s="67"/>
      <c r="G2" s="67"/>
      <c r="H2" s="67"/>
      <c r="I2" s="68"/>
      <c r="J2" s="68"/>
      <c r="K2" s="68"/>
      <c r="L2" s="68"/>
    </row>
    <row r="4" customHeight="1" spans="1:12">
      <c r="H4" s="69" t="s">
        <v>1</v>
      </c>
      <c r="I4" s="69"/>
      <c r="J4" s="69" t="s">
        <v>2</v>
      </c>
    </row>
    <row r="5" customHeight="1" spans="1:12">
      <c r="H5" s="70"/>
      <c r="I5" s="70"/>
      <c r="J5" s="70"/>
    </row>
    <row r="6" customHeight="1" spans="1:12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2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2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43" si="0">F8+G8</f>
        <v>0</v>
      </c>
      <c r="I8" s="81"/>
      <c r="J8" s="82" t="s">
        <v>16</v>
      </c>
    </row>
    <row r="9" customHeight="1" spans="1:12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81"/>
      <c r="J9" s="83"/>
    </row>
    <row r="10" customHeight="1" spans="1:12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81"/>
      <c r="J10" s="83"/>
    </row>
    <row r="11" customHeight="1" spans="1:12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81"/>
      <c r="J11" s="83"/>
    </row>
    <row r="12" customHeight="1" spans="1:12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81"/>
      <c r="J12" s="83"/>
    </row>
    <row r="13" s="63" customFormat="1" customHeight="1" spans="1:12">
      <c r="A13" s="84"/>
      <c r="B13" s="84" t="s">
        <v>17</v>
      </c>
      <c r="C13" s="85">
        <f>SUM(C8)</f>
        <v>0</v>
      </c>
      <c r="D13" s="85">
        <f>SUM(D8)</f>
        <v>0</v>
      </c>
      <c r="E13" s="85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86"/>
      <c r="J13" s="87"/>
    </row>
    <row r="14" customHeight="1" spans="1:12">
      <c r="A14" s="88">
        <v>2</v>
      </c>
      <c r="B14" s="89" t="s">
        <v>18</v>
      </c>
      <c r="C14" s="90">
        <v>0</v>
      </c>
      <c r="D14" s="88"/>
      <c r="E14" s="90">
        <f t="shared" ref="E14:E45" si="2">C14*D14</f>
        <v>0</v>
      </c>
      <c r="F14" s="79">
        <v>0</v>
      </c>
      <c r="G14" s="79">
        <v>0</v>
      </c>
      <c r="H14" s="79">
        <f t="shared" si="0"/>
        <v>0</v>
      </c>
      <c r="I14" s="81"/>
      <c r="J14" s="82" t="s">
        <v>19</v>
      </c>
    </row>
    <row r="15" customHeight="1" spans="1:12">
      <c r="A15" s="91"/>
      <c r="B15" s="92"/>
      <c r="C15" s="93"/>
      <c r="D15" s="91"/>
      <c r="E15" s="93"/>
      <c r="F15" s="79">
        <v>0</v>
      </c>
      <c r="G15" s="79">
        <v>0</v>
      </c>
      <c r="H15" s="79">
        <f t="shared" ref="H15" si="3">F15+G15</f>
        <v>0</v>
      </c>
      <c r="I15" s="81"/>
      <c r="J15" s="83"/>
    </row>
    <row r="16" s="63" customFormat="1" customHeight="1" spans="1:12">
      <c r="A16" s="84"/>
      <c r="B16" s="84" t="s">
        <v>20</v>
      </c>
      <c r="C16" s="85">
        <f>SUM(C14)</f>
        <v>0</v>
      </c>
      <c r="D16" s="85">
        <f>SUM(D14)</f>
        <v>0</v>
      </c>
      <c r="E16" s="85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86"/>
      <c r="J16" s="87"/>
    </row>
    <row r="17" customHeight="1" spans="1:10">
      <c r="A17" s="77">
        <v>3</v>
      </c>
      <c r="B17" s="78" t="s">
        <v>21</v>
      </c>
      <c r="C17" s="79">
        <v>0</v>
      </c>
      <c r="D17" s="80"/>
      <c r="E17" s="79">
        <f t="shared" si="2"/>
        <v>0</v>
      </c>
      <c r="F17" s="79"/>
      <c r="G17" s="79">
        <v>0</v>
      </c>
      <c r="H17" s="79">
        <f t="shared" si="0"/>
        <v>0</v>
      </c>
      <c r="I17" s="81"/>
      <c r="J17" s="94" t="s">
        <v>22</v>
      </c>
    </row>
    <row r="18" customHeight="1" spans="1:10">
      <c r="A18" s="77"/>
      <c r="B18" s="78"/>
      <c r="C18" s="79"/>
      <c r="D18" s="80"/>
      <c r="E18" s="79"/>
      <c r="F18" s="79">
        <v>0</v>
      </c>
      <c r="G18" s="79">
        <v>0</v>
      </c>
      <c r="H18" s="79">
        <f t="shared" si="0"/>
        <v>0</v>
      </c>
      <c r="I18" s="81"/>
      <c r="J18" s="95"/>
    </row>
    <row r="19" customHeight="1" spans="1:10">
      <c r="A19" s="77"/>
      <c r="B19" s="78"/>
      <c r="C19" s="79"/>
      <c r="D19" s="80"/>
      <c r="E19" s="79"/>
      <c r="F19" s="79">
        <v>0</v>
      </c>
      <c r="G19" s="79">
        <v>0</v>
      </c>
      <c r="H19" s="79">
        <f t="shared" si="0"/>
        <v>0</v>
      </c>
      <c r="I19" s="81"/>
      <c r="J19" s="95"/>
    </row>
    <row r="20" customHeight="1" spans="1:10">
      <c r="A20" s="77"/>
      <c r="B20" s="78"/>
      <c r="C20" s="79"/>
      <c r="D20" s="80"/>
      <c r="E20" s="79"/>
      <c r="F20" s="79">
        <v>0</v>
      </c>
      <c r="G20" s="79">
        <v>0</v>
      </c>
      <c r="H20" s="79">
        <f t="shared" si="0"/>
        <v>0</v>
      </c>
      <c r="I20" s="81"/>
      <c r="J20" s="95"/>
    </row>
    <row r="21" s="63" customFormat="1" customHeight="1" spans="1:10">
      <c r="A21" s="84"/>
      <c r="B21" s="84" t="s">
        <v>23</v>
      </c>
      <c r="C21" s="85">
        <f>SUM(C17)</f>
        <v>0</v>
      </c>
      <c r="D21" s="85">
        <f t="shared" ref="D21:E21" si="4">SUM(D17)</f>
        <v>0</v>
      </c>
      <c r="E21" s="85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86"/>
      <c r="J21" s="96"/>
    </row>
    <row r="22" customHeight="1" spans="1:10">
      <c r="A22" s="77">
        <v>4</v>
      </c>
      <c r="B22" s="78" t="s">
        <v>24</v>
      </c>
      <c r="C22" s="79">
        <v>0</v>
      </c>
      <c r="D22" s="80"/>
      <c r="E22" s="79">
        <f t="shared" si="2"/>
        <v>0</v>
      </c>
      <c r="F22" s="79">
        <v>0</v>
      </c>
      <c r="G22" s="79">
        <v>0</v>
      </c>
      <c r="H22" s="79">
        <f t="shared" si="0"/>
        <v>0</v>
      </c>
      <c r="I22" s="81"/>
      <c r="J22" s="94" t="s">
        <v>25</v>
      </c>
    </row>
    <row r="23" customHeight="1" spans="1:10">
      <c r="A23" s="77"/>
      <c r="B23" s="78"/>
      <c r="C23" s="79"/>
      <c r="D23" s="80"/>
      <c r="E23" s="79"/>
      <c r="F23" s="79">
        <v>0</v>
      </c>
      <c r="G23" s="79">
        <v>0</v>
      </c>
      <c r="H23" s="79">
        <f t="shared" si="0"/>
        <v>0</v>
      </c>
      <c r="I23" s="81"/>
      <c r="J23" s="95"/>
    </row>
    <row r="24" s="63" customFormat="1" customHeight="1" spans="1:10">
      <c r="A24" s="84"/>
      <c r="B24" s="84" t="s">
        <v>26</v>
      </c>
      <c r="C24" s="85">
        <f>SUM(C22)</f>
        <v>0</v>
      </c>
      <c r="D24" s="85">
        <f t="shared" ref="D24:E24" si="6">SUM(D22)</f>
        <v>0</v>
      </c>
      <c r="E24" s="85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86"/>
      <c r="J24" s="96"/>
    </row>
    <row r="25" customHeight="1" spans="1:10">
      <c r="A25" s="88">
        <v>5</v>
      </c>
      <c r="B25" s="89" t="s">
        <v>27</v>
      </c>
      <c r="C25" s="90">
        <v>0</v>
      </c>
      <c r="D25" s="88"/>
      <c r="E25" s="90">
        <f t="shared" si="2"/>
        <v>0</v>
      </c>
      <c r="F25" s="79">
        <v>0</v>
      </c>
      <c r="G25" s="79">
        <v>0</v>
      </c>
      <c r="H25" s="79">
        <f t="shared" si="0"/>
        <v>0</v>
      </c>
      <c r="I25" s="81"/>
      <c r="J25" s="82" t="s">
        <v>28</v>
      </c>
    </row>
    <row r="26" customHeight="1" spans="1:10">
      <c r="A26" s="91"/>
      <c r="B26" s="92"/>
      <c r="C26" s="93"/>
      <c r="D26" s="91"/>
      <c r="E26" s="93"/>
      <c r="F26" s="79">
        <v>0</v>
      </c>
      <c r="G26" s="79">
        <v>0</v>
      </c>
      <c r="H26" s="79">
        <f t="shared" ref="H26" si="8">F26+G26</f>
        <v>0</v>
      </c>
      <c r="I26" s="81"/>
      <c r="J26" s="83"/>
    </row>
    <row r="27" s="63" customFormat="1" customHeight="1" spans="1:10">
      <c r="A27" s="84"/>
      <c r="B27" s="84" t="s">
        <v>29</v>
      </c>
      <c r="C27" s="85">
        <f>SUM(C25)</f>
        <v>0</v>
      </c>
      <c r="D27" s="85">
        <f t="shared" ref="D27:E27" si="9">SUM(D25)</f>
        <v>0</v>
      </c>
      <c r="E27" s="85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86"/>
      <c r="J27" s="87"/>
    </row>
    <row r="28" customHeight="1" spans="1:10">
      <c r="A28" s="77">
        <v>6</v>
      </c>
      <c r="B28" s="78" t="s">
        <v>30</v>
      </c>
      <c r="C28" s="79">
        <v>0</v>
      </c>
      <c r="D28" s="80"/>
      <c r="E28" s="79">
        <f t="shared" si="2"/>
        <v>0</v>
      </c>
      <c r="F28" s="79">
        <v>0</v>
      </c>
      <c r="G28" s="79">
        <v>0</v>
      </c>
      <c r="H28" s="79">
        <f t="shared" si="0"/>
        <v>0</v>
      </c>
      <c r="I28" s="81"/>
      <c r="J28" s="82" t="s">
        <v>31</v>
      </c>
    </row>
    <row r="29" customHeight="1" spans="1:10">
      <c r="A29" s="77"/>
      <c r="B29" s="78"/>
      <c r="C29" s="79"/>
      <c r="D29" s="80"/>
      <c r="E29" s="79"/>
      <c r="F29" s="79">
        <v>0</v>
      </c>
      <c r="G29" s="79">
        <v>0</v>
      </c>
      <c r="H29" s="79">
        <f t="shared" si="0"/>
        <v>0</v>
      </c>
      <c r="I29" s="81"/>
      <c r="J29" s="95"/>
    </row>
    <row r="30" customHeight="1" spans="1:10">
      <c r="A30" s="77"/>
      <c r="B30" s="78"/>
      <c r="C30" s="79"/>
      <c r="D30" s="80"/>
      <c r="E30" s="79"/>
      <c r="F30" s="79">
        <v>0</v>
      </c>
      <c r="G30" s="79">
        <v>0</v>
      </c>
      <c r="H30" s="79">
        <f t="shared" si="0"/>
        <v>0</v>
      </c>
      <c r="I30" s="81"/>
      <c r="J30" s="95"/>
    </row>
    <row r="31" customHeight="1" spans="1:10">
      <c r="A31" s="77"/>
      <c r="B31" s="78"/>
      <c r="C31" s="79"/>
      <c r="D31" s="80"/>
      <c r="E31" s="79"/>
      <c r="F31" s="79">
        <v>0</v>
      </c>
      <c r="G31" s="79">
        <v>0</v>
      </c>
      <c r="H31" s="79">
        <f t="shared" si="0"/>
        <v>0</v>
      </c>
      <c r="I31" s="81"/>
      <c r="J31" s="95"/>
    </row>
    <row r="32" s="63" customFormat="1" customHeight="1" spans="1:10">
      <c r="A32" s="84"/>
      <c r="B32" s="84" t="s">
        <v>32</v>
      </c>
      <c r="C32" s="85">
        <f>SUM(C28)</f>
        <v>0</v>
      </c>
      <c r="D32" s="85">
        <f t="shared" ref="D32:E32" si="11">SUM(D28)</f>
        <v>0</v>
      </c>
      <c r="E32" s="85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86"/>
      <c r="J32" s="96"/>
    </row>
    <row r="33" customHeight="1" spans="1:10">
      <c r="A33" s="77">
        <v>7</v>
      </c>
      <c r="B33" s="78" t="s">
        <v>33</v>
      </c>
      <c r="C33" s="79">
        <v>0</v>
      </c>
      <c r="D33" s="80"/>
      <c r="E33" s="79">
        <f t="shared" si="2"/>
        <v>0</v>
      </c>
      <c r="F33" s="79">
        <v>0</v>
      </c>
      <c r="G33" s="79">
        <v>0</v>
      </c>
      <c r="H33" s="79">
        <f t="shared" si="0"/>
        <v>0</v>
      </c>
      <c r="I33" s="81"/>
      <c r="J33" s="88"/>
    </row>
    <row r="34" customHeight="1" spans="1:10">
      <c r="A34" s="77"/>
      <c r="B34" s="78"/>
      <c r="C34" s="79"/>
      <c r="D34" s="80"/>
      <c r="E34" s="79"/>
      <c r="F34" s="79">
        <v>0</v>
      </c>
      <c r="G34" s="79">
        <v>0</v>
      </c>
      <c r="H34" s="79">
        <f t="shared" si="0"/>
        <v>0</v>
      </c>
      <c r="I34" s="81"/>
      <c r="J34" s="97"/>
    </row>
    <row r="35" customHeight="1" spans="1:10">
      <c r="A35" s="77"/>
      <c r="B35" s="78"/>
      <c r="C35" s="79"/>
      <c r="D35" s="80"/>
      <c r="E35" s="79"/>
      <c r="F35" s="79">
        <v>0</v>
      </c>
      <c r="G35" s="79">
        <v>0</v>
      </c>
      <c r="H35" s="79">
        <f t="shared" si="0"/>
        <v>0</v>
      </c>
      <c r="I35" s="81"/>
      <c r="J35" s="97"/>
    </row>
    <row r="36" customHeight="1" spans="1:10">
      <c r="A36" s="77"/>
      <c r="B36" s="78"/>
      <c r="C36" s="79"/>
      <c r="D36" s="80"/>
      <c r="E36" s="79"/>
      <c r="F36" s="79">
        <v>0</v>
      </c>
      <c r="G36" s="79">
        <v>0</v>
      </c>
      <c r="H36" s="79">
        <f t="shared" si="0"/>
        <v>0</v>
      </c>
      <c r="I36" s="81"/>
      <c r="J36" s="97"/>
    </row>
    <row r="37" s="63" customFormat="1" customHeight="1" spans="1:10">
      <c r="A37" s="84"/>
      <c r="B37" s="84" t="s">
        <v>34</v>
      </c>
      <c r="C37" s="85">
        <f>SUM(C33)</f>
        <v>0</v>
      </c>
      <c r="D37" s="85">
        <f t="shared" ref="D37:E37" si="13">SUM(D33)</f>
        <v>0</v>
      </c>
      <c r="E37" s="85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86"/>
      <c r="J37" s="91"/>
    </row>
    <row r="38" customHeight="1" spans="1:10">
      <c r="A38" s="77">
        <v>8</v>
      </c>
      <c r="B38" s="78" t="s">
        <v>35</v>
      </c>
      <c r="C38" s="79">
        <v>0</v>
      </c>
      <c r="D38" s="80"/>
      <c r="E38" s="79">
        <f t="shared" si="2"/>
        <v>0</v>
      </c>
      <c r="F38" s="79">
        <v>0</v>
      </c>
      <c r="G38" s="79">
        <v>0</v>
      </c>
      <c r="H38" s="79">
        <f t="shared" si="0"/>
        <v>0</v>
      </c>
      <c r="I38" s="81"/>
      <c r="J38" s="94" t="s">
        <v>36</v>
      </c>
    </row>
    <row r="39" customHeight="1" spans="1:10">
      <c r="A39" s="77"/>
      <c r="B39" s="78"/>
      <c r="C39" s="79"/>
      <c r="D39" s="80"/>
      <c r="E39" s="79"/>
      <c r="F39" s="79">
        <v>0</v>
      </c>
      <c r="G39" s="79">
        <v>0</v>
      </c>
      <c r="H39" s="79">
        <f t="shared" si="0"/>
        <v>0</v>
      </c>
      <c r="I39" s="81"/>
      <c r="J39" s="95"/>
    </row>
    <row r="40" s="63" customFormat="1" customHeight="1" spans="1:10">
      <c r="A40" s="84"/>
      <c r="B40" s="84" t="s">
        <v>37</v>
      </c>
      <c r="C40" s="85">
        <f>SUM(C38)</f>
        <v>0</v>
      </c>
      <c r="D40" s="85">
        <f t="shared" ref="D40:E40" si="15">SUM(D38)</f>
        <v>0</v>
      </c>
      <c r="E40" s="85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86"/>
      <c r="J40" s="96"/>
    </row>
    <row r="41" customHeight="1" spans="1:10">
      <c r="A41" s="77">
        <v>9</v>
      </c>
      <c r="B41" s="78" t="s">
        <v>38</v>
      </c>
      <c r="C41" s="79">
        <v>0</v>
      </c>
      <c r="D41" s="80"/>
      <c r="E41" s="79">
        <f t="shared" si="2"/>
        <v>0</v>
      </c>
      <c r="F41" s="79">
        <v>0</v>
      </c>
      <c r="G41" s="79">
        <v>0</v>
      </c>
      <c r="H41" s="79">
        <f t="shared" si="0"/>
        <v>0</v>
      </c>
      <c r="I41" s="81"/>
      <c r="J41" s="82" t="s">
        <v>39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81"/>
      <c r="J42" s="83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81"/>
      <c r="J43" s="83"/>
    </row>
    <row r="44" s="63" customFormat="1" customHeight="1" spans="1:10">
      <c r="A44" s="84"/>
      <c r="B44" s="84" t="s">
        <v>40</v>
      </c>
      <c r="C44" s="85">
        <f>SUM(C41)</f>
        <v>0</v>
      </c>
      <c r="D44" s="85">
        <f t="shared" ref="D44:E44" si="17">SUM(D41)</f>
        <v>0</v>
      </c>
      <c r="E44" s="85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86"/>
      <c r="J44" s="87"/>
    </row>
    <row r="45" customHeight="1" spans="1:10">
      <c r="A45" s="88">
        <v>10</v>
      </c>
      <c r="B45" s="78" t="s">
        <v>41</v>
      </c>
      <c r="C45" s="79"/>
      <c r="D45" s="80"/>
      <c r="E45" s="79">
        <f t="shared" si="2"/>
        <v>0</v>
      </c>
      <c r="F45" s="98">
        <v>86</v>
      </c>
      <c r="G45" s="79">
        <v>0</v>
      </c>
      <c r="H45" s="79">
        <f>F45+G45</f>
        <v>86</v>
      </c>
      <c r="I45" s="99" t="s">
        <v>42</v>
      </c>
      <c r="J45" s="88"/>
    </row>
    <row r="46" customHeight="1" spans="1:10">
      <c r="A46" s="97"/>
      <c r="B46" s="78"/>
      <c r="C46" s="79"/>
      <c r="D46" s="80"/>
      <c r="E46" s="79"/>
      <c r="F46" s="98">
        <v>86</v>
      </c>
      <c r="G46" s="79">
        <v>0</v>
      </c>
      <c r="H46" s="79">
        <f t="shared" ref="H46:H51" si="19">F46+G46</f>
        <v>86</v>
      </c>
      <c r="I46" s="99" t="s">
        <v>43</v>
      </c>
      <c r="J46" s="97"/>
    </row>
    <row r="47" customHeight="1" spans="1:10">
      <c r="A47" s="97"/>
      <c r="B47" s="78"/>
      <c r="C47" s="79"/>
      <c r="D47" s="80"/>
      <c r="E47" s="79"/>
      <c r="F47" s="98">
        <v>86</v>
      </c>
      <c r="G47" s="79">
        <v>0</v>
      </c>
      <c r="H47" s="79">
        <f t="shared" si="19"/>
        <v>86</v>
      </c>
      <c r="I47" s="99" t="s">
        <v>43</v>
      </c>
      <c r="J47" s="97"/>
    </row>
    <row r="48" customHeight="1" spans="1:10">
      <c r="A48" s="97"/>
      <c r="B48" s="78"/>
      <c r="C48" s="79"/>
      <c r="D48" s="80"/>
      <c r="E48" s="79"/>
      <c r="F48" s="98">
        <v>86</v>
      </c>
      <c r="G48" s="79">
        <v>0</v>
      </c>
      <c r="H48" s="79">
        <f t="shared" si="19"/>
        <v>86</v>
      </c>
      <c r="I48" s="81" t="s">
        <v>44</v>
      </c>
      <c r="J48" s="97"/>
    </row>
    <row r="49" customHeight="1" spans="1:10">
      <c r="A49" s="97"/>
      <c r="B49" s="78"/>
      <c r="C49" s="79"/>
      <c r="D49" s="80"/>
      <c r="E49" s="79"/>
      <c r="F49" s="98">
        <v>86</v>
      </c>
      <c r="G49" s="79">
        <v>0</v>
      </c>
      <c r="H49" s="79">
        <f t="shared" si="19"/>
        <v>86</v>
      </c>
      <c r="I49" s="81" t="s">
        <v>44</v>
      </c>
      <c r="J49" s="97"/>
    </row>
    <row r="50" customHeight="1" spans="1:10">
      <c r="A50" s="97"/>
      <c r="B50" s="78"/>
      <c r="C50" s="79"/>
      <c r="D50" s="80"/>
      <c r="E50" s="79"/>
      <c r="F50" s="79">
        <v>0</v>
      </c>
      <c r="G50" s="79">
        <v>0</v>
      </c>
      <c r="H50" s="79">
        <f t="shared" si="19"/>
        <v>0</v>
      </c>
      <c r="I50" s="81"/>
      <c r="J50" s="97"/>
    </row>
    <row r="51" customHeight="1" spans="1:10">
      <c r="A51" s="91"/>
      <c r="B51" s="78"/>
      <c r="C51" s="79"/>
      <c r="D51" s="80"/>
      <c r="E51" s="79"/>
      <c r="F51" s="79">
        <v>0</v>
      </c>
      <c r="G51" s="79">
        <v>0</v>
      </c>
      <c r="H51" s="79">
        <f t="shared" si="19"/>
        <v>0</v>
      </c>
      <c r="I51" s="81"/>
      <c r="J51" s="97"/>
    </row>
    <row r="52" s="63" customFormat="1" customHeight="1" spans="1:10">
      <c r="A52" s="84"/>
      <c r="B52" s="84" t="s">
        <v>45</v>
      </c>
      <c r="C52" s="85">
        <f>SUM(C45)</f>
        <v>0</v>
      </c>
      <c r="D52" s="85">
        <f t="shared" ref="D52:E52" si="20">SUM(D45)</f>
        <v>0</v>
      </c>
      <c r="E52" s="85">
        <f t="shared" si="20"/>
        <v>0</v>
      </c>
      <c r="F52" s="85">
        <f>SUM(F45:F51)</f>
        <v>430</v>
      </c>
      <c r="G52" s="85">
        <f t="shared" ref="G52:H52" si="21">SUM(G45:G51)</f>
        <v>0</v>
      </c>
      <c r="H52" s="85">
        <f t="shared" si="21"/>
        <v>430</v>
      </c>
      <c r="I52" s="86"/>
      <c r="J52" s="91"/>
    </row>
    <row r="53" customHeight="1" spans="1:10">
      <c r="A53" s="84"/>
      <c r="B53" s="84" t="s">
        <v>46</v>
      </c>
      <c r="C53" s="85">
        <f>SUM(C52,C44,C40,C37,C32,C27,C24,C21,C16,C13)</f>
        <v>0</v>
      </c>
      <c r="D53" s="85">
        <f t="shared" ref="D53:H53" si="22">SUM(D52,D44,D40,D37,D32,D27,D24,D21,D16,D13)</f>
        <v>0</v>
      </c>
      <c r="E53" s="85">
        <f t="shared" si="22"/>
        <v>0</v>
      </c>
      <c r="F53" s="85">
        <f t="shared" si="22"/>
        <v>430</v>
      </c>
      <c r="G53" s="85">
        <f t="shared" si="22"/>
        <v>0</v>
      </c>
      <c r="H53" s="85">
        <f t="shared" si="22"/>
        <v>430</v>
      </c>
      <c r="I53" s="86"/>
      <c r="J53" s="81"/>
    </row>
    <row r="57" customHeight="1" spans="1:10">
      <c r="A57" s="100" t="s">
        <v>47</v>
      </c>
      <c r="B57" s="101"/>
      <c r="C57" s="102" t="s">
        <v>48</v>
      </c>
      <c r="D57" s="102"/>
      <c r="E57" s="102" t="s">
        <v>49</v>
      </c>
      <c r="F57" s="102"/>
      <c r="G57" s="102" t="s">
        <v>50</v>
      </c>
      <c r="H57" s="102"/>
      <c r="I57" s="103" t="s">
        <v>51</v>
      </c>
    </row>
    <row r="58" customHeight="1" spans="1:10">
      <c r="A58" s="104">
        <f>E53</f>
        <v>0</v>
      </c>
      <c r="B58" s="105"/>
      <c r="C58" s="105">
        <f>H53</f>
        <v>430</v>
      </c>
      <c r="D58" s="105"/>
      <c r="E58" s="105">
        <f>F53</f>
        <v>430</v>
      </c>
      <c r="F58" s="105"/>
      <c r="G58" s="105">
        <f>G53</f>
        <v>0</v>
      </c>
      <c r="H58" s="105"/>
      <c r="I58" s="106">
        <f>A58-C58</f>
        <v>-430</v>
      </c>
    </row>
    <row r="60" customHeight="1" spans="1:10">
      <c r="A60" s="107" t="s">
        <v>52</v>
      </c>
      <c r="B60" s="108"/>
      <c r="C60" s="109" t="s">
        <v>53</v>
      </c>
      <c r="D60" s="107"/>
      <c r="E60" s="107" t="s">
        <v>54</v>
      </c>
      <c r="F60" s="107"/>
      <c r="G60" s="107" t="s">
        <v>55</v>
      </c>
      <c r="H60" s="107"/>
      <c r="I60" s="10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N41" sqref="N41"/>
    </sheetView>
  </sheetViews>
  <sheetFormatPr defaultColWidth="9" defaultRowHeight="16.8"/>
  <cols>
    <col min="1" max="1" width="3.1953125" customWidth="1"/>
    <col min="2" max="2" width="3.59375" customWidth="1"/>
    <col min="3" max="3" width="5.1953125" customWidth="1"/>
    <col min="4" max="4" width="12.1953125" customWidth="1"/>
    <col min="5" max="5" width="8.3984375" customWidth="1"/>
    <col min="6" max="6" width="18" customWidth="1"/>
    <col min="7" max="7" width="14.8046875" customWidth="1"/>
    <col min="8" max="8" width="13.8046875" customWidth="1"/>
    <col min="9" max="9" width="12" customWidth="1"/>
    <col min="10" max="10" width="11.8046875" customWidth="1"/>
    <col min="11" max="11" width="22.804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" customHeight="1" spans="2:11">
      <c r="B5" s="5"/>
      <c r="C5" s="6"/>
      <c r="D5" s="7" t="s">
        <v>57</v>
      </c>
      <c r="E5" s="7"/>
      <c r="F5" s="8" t="s">
        <v>58</v>
      </c>
      <c r="G5" s="8"/>
      <c r="H5" s="7" t="s">
        <v>59</v>
      </c>
      <c r="I5" s="6"/>
      <c r="J5" s="8"/>
      <c r="K5" s="9"/>
    </row>
    <row r="6" ht="20" customHeight="1" spans="2:11">
      <c r="B6" s="10"/>
      <c r="C6" s="11"/>
      <c r="D6" s="12" t="s">
        <v>60</v>
      </c>
      <c r="E6" s="12"/>
      <c r="F6" s="13" t="s">
        <v>61</v>
      </c>
      <c r="G6" s="13"/>
      <c r="H6" s="12" t="s">
        <v>62</v>
      </c>
      <c r="I6" s="11"/>
      <c r="J6" s="13" t="s">
        <v>63</v>
      </c>
      <c r="K6" s="14"/>
    </row>
    <row r="7" ht="20" customHeight="1" spans="2:11">
      <c r="B7" s="10"/>
      <c r="C7" s="11"/>
      <c r="D7" s="12" t="s">
        <v>64</v>
      </c>
      <c r="E7" s="12"/>
      <c r="F7" s="15" t="s">
        <v>65</v>
      </c>
      <c r="G7" s="13"/>
      <c r="H7" s="12" t="s">
        <v>66</v>
      </c>
      <c r="I7" s="16"/>
      <c r="J7" s="17" t="s">
        <v>67</v>
      </c>
      <c r="K7" s="14"/>
    </row>
    <row r="8" ht="20" customHeight="1" spans="2:11">
      <c r="B8" s="18"/>
      <c r="C8" s="19"/>
      <c r="D8" s="20"/>
      <c r="E8" s="20"/>
      <c r="F8" s="21"/>
      <c r="G8" s="21"/>
      <c r="H8" s="20" t="s">
        <v>68</v>
      </c>
      <c r="I8" s="22"/>
      <c r="J8" s="21"/>
      <c r="K8" s="23"/>
    </row>
    <row r="9" ht="20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2:11">
      <c r="B10" s="25" t="s">
        <v>3</v>
      </c>
      <c r="C10" s="26"/>
      <c r="D10" s="27" t="s">
        <v>69</v>
      </c>
      <c r="E10" s="27" t="s">
        <v>70</v>
      </c>
      <c r="F10" s="28"/>
      <c r="G10" s="29" t="s">
        <v>71</v>
      </c>
      <c r="H10" s="28" t="s">
        <v>72</v>
      </c>
      <c r="I10" s="27" t="s">
        <v>73</v>
      </c>
      <c r="J10" s="28"/>
      <c r="K10" s="29" t="s">
        <v>74</v>
      </c>
    </row>
    <row r="11" ht="20" customHeight="1" spans="2:11">
      <c r="B11" s="30">
        <v>1</v>
      </c>
      <c r="C11" s="31"/>
      <c r="D11" s="32" t="s">
        <v>75</v>
      </c>
      <c r="E11" s="33" t="s">
        <v>76</v>
      </c>
      <c r="F11" s="33"/>
      <c r="G11" s="34"/>
      <c r="H11" s="34"/>
      <c r="I11" s="35"/>
      <c r="J11" s="36"/>
      <c r="K11" s="37"/>
    </row>
    <row r="12" ht="20" customHeight="1" spans="2:11">
      <c r="B12" s="30"/>
      <c r="C12" s="31"/>
      <c r="D12" s="38"/>
      <c r="E12" s="33" t="s">
        <v>76</v>
      </c>
      <c r="F12" s="33"/>
      <c r="G12" s="34">
        <v>0</v>
      </c>
      <c r="H12" s="34">
        <v>0</v>
      </c>
      <c r="I12" s="35"/>
      <c r="J12" s="36"/>
      <c r="K12" s="37"/>
    </row>
    <row r="13" ht="20" customHeight="1" spans="2:11">
      <c r="B13" s="30"/>
      <c r="C13" s="31"/>
      <c r="D13" s="38"/>
      <c r="E13" s="33" t="s">
        <v>77</v>
      </c>
      <c r="F13" s="33"/>
      <c r="G13" s="34">
        <v>0</v>
      </c>
      <c r="H13" s="34">
        <v>0</v>
      </c>
      <c r="I13" s="35"/>
      <c r="J13" s="36"/>
      <c r="K13" s="37"/>
    </row>
    <row r="14" ht="20" customHeight="1" spans="2:11">
      <c r="B14" s="30"/>
      <c r="C14" s="31"/>
      <c r="D14" s="38"/>
      <c r="E14" s="30" t="s">
        <v>77</v>
      </c>
      <c r="F14" s="31"/>
      <c r="G14" s="34">
        <v>0</v>
      </c>
      <c r="H14" s="34">
        <v>0</v>
      </c>
      <c r="I14" s="35"/>
      <c r="J14" s="36"/>
      <c r="K14" s="37"/>
    </row>
    <row r="15" ht="20" customHeight="1" spans="2:11">
      <c r="B15" s="30"/>
      <c r="C15" s="31"/>
      <c r="D15" s="38"/>
      <c r="E15" s="30" t="s">
        <v>77</v>
      </c>
      <c r="F15" s="31"/>
      <c r="G15" s="34">
        <v>0</v>
      </c>
      <c r="H15" s="34"/>
      <c r="I15" s="35"/>
      <c r="J15" s="36"/>
      <c r="K15" s="37"/>
    </row>
    <row r="16" ht="20" customHeight="1" spans="2:11">
      <c r="B16" s="30">
        <v>3</v>
      </c>
      <c r="C16" s="31"/>
      <c r="D16" s="38"/>
      <c r="E16" s="30" t="s">
        <v>77</v>
      </c>
      <c r="F16" s="31"/>
      <c r="G16" s="34">
        <v>0</v>
      </c>
      <c r="H16" s="34"/>
      <c r="I16" s="35"/>
      <c r="J16" s="36"/>
      <c r="K16" s="37"/>
    </row>
    <row r="17" ht="20" customHeight="1" spans="1:11">
      <c r="B17" s="30">
        <v>4</v>
      </c>
      <c r="C17" s="31"/>
      <c r="D17" s="38"/>
      <c r="E17" s="30" t="s">
        <v>77</v>
      </c>
      <c r="F17" s="31"/>
      <c r="G17" s="34">
        <v>0</v>
      </c>
      <c r="H17" s="34"/>
      <c r="I17" s="35"/>
      <c r="J17" s="36"/>
      <c r="K17" s="37"/>
    </row>
    <row r="18" ht="20" customHeight="1" spans="1:11">
      <c r="B18" s="30">
        <v>5</v>
      </c>
      <c r="C18" s="31"/>
      <c r="D18" s="32" t="s">
        <v>41</v>
      </c>
      <c r="E18" s="33"/>
      <c r="F18" s="33"/>
      <c r="G18" s="34">
        <v>0</v>
      </c>
      <c r="H18" s="34"/>
      <c r="I18" s="35"/>
      <c r="J18" s="36"/>
      <c r="K18" s="37"/>
    </row>
    <row r="19" ht="20" customHeight="1" spans="1:11">
      <c r="B19" s="30">
        <v>6</v>
      </c>
      <c r="C19" s="31"/>
      <c r="D19" s="38"/>
      <c r="E19" s="33"/>
      <c r="F19" s="33"/>
      <c r="G19" s="34">
        <v>0</v>
      </c>
      <c r="H19" s="34"/>
      <c r="I19" s="35"/>
      <c r="J19" s="36"/>
      <c r="K19" s="37"/>
    </row>
    <row r="20" ht="20" customHeight="1" spans="1:11">
      <c r="B20" s="30">
        <v>7</v>
      </c>
      <c r="C20" s="31"/>
      <c r="D20" s="39"/>
      <c r="E20" s="33"/>
      <c r="F20" s="33"/>
      <c r="G20" s="34">
        <v>0</v>
      </c>
      <c r="H20" s="34"/>
      <c r="I20" s="35"/>
      <c r="J20" s="36"/>
      <c r="K20" s="37"/>
    </row>
    <row r="21" ht="20" customHeight="1" spans="1:11">
      <c r="B21" s="27" t="s">
        <v>46</v>
      </c>
      <c r="C21" s="40"/>
      <c r="D21" s="40"/>
      <c r="E21" s="40"/>
      <c r="F21" s="28"/>
      <c r="G21" s="41">
        <f>SUM(G11:G20)</f>
        <v>0</v>
      </c>
      <c r="H21" s="41">
        <f>SUM(H11:H20)</f>
        <v>0</v>
      </c>
      <c r="I21" s="42">
        <f>SUM(I11:J20)</f>
        <v>0</v>
      </c>
      <c r="J21" s="43"/>
      <c r="K21" s="44"/>
    </row>
    <row r="22" ht="20" customHeight="1" spans="1:11">
      <c r="B22" s="24"/>
      <c r="C22" s="24"/>
      <c r="D22" s="24"/>
      <c r="E22" s="24"/>
      <c r="F22" s="24"/>
      <c r="G22" s="24"/>
      <c r="H22" s="24"/>
      <c r="I22" s="24"/>
      <c r="J22" s="45"/>
      <c r="K22" s="24"/>
    </row>
    <row r="23" ht="20" customHeight="1" spans="1:11">
      <c r="B23" s="29" t="s">
        <v>72</v>
      </c>
      <c r="C23" s="29"/>
      <c r="D23" s="29"/>
      <c r="E23" s="29"/>
      <c r="F23" s="29"/>
      <c r="G23" s="29" t="s">
        <v>78</v>
      </c>
      <c r="H23" s="29"/>
      <c r="I23" s="29"/>
      <c r="J23" s="29"/>
      <c r="K23" s="29" t="s">
        <v>79</v>
      </c>
    </row>
    <row r="24" ht="20" customHeight="1" spans="1:11">
      <c r="B24" s="46">
        <f>H21</f>
        <v>0</v>
      </c>
      <c r="C24" s="46"/>
      <c r="D24" s="46"/>
      <c r="E24" s="46"/>
      <c r="F24" s="46"/>
      <c r="G24" s="46">
        <f>I21</f>
        <v>0</v>
      </c>
      <c r="H24" s="46"/>
      <c r="I24" s="46"/>
      <c r="J24" s="46"/>
      <c r="K24" s="47">
        <f>SUM(B24:J24)</f>
        <v>0</v>
      </c>
    </row>
    <row r="25" ht="20" customHeight="1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ht="20" customHeight="1" spans="1:11">
      <c r="B26" s="24" t="s">
        <v>80</v>
      </c>
      <c r="C26" s="24"/>
      <c r="D26" s="24"/>
      <c r="E26" s="24"/>
      <c r="F26" s="24" t="s">
        <v>53</v>
      </c>
      <c r="G26" s="24" t="s">
        <v>81</v>
      </c>
      <c r="H26" s="24"/>
      <c r="I26" s="24"/>
      <c r="J26" s="24" t="s">
        <v>55</v>
      </c>
      <c r="K26" s="24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1:11">
      <c r="B31" s="5"/>
      <c r="C31" s="6"/>
      <c r="D31" s="7" t="s">
        <v>57</v>
      </c>
      <c r="E31" s="7"/>
      <c r="F31" s="8" t="s">
        <v>58</v>
      </c>
      <c r="G31" s="8"/>
      <c r="H31" s="7" t="s">
        <v>59</v>
      </c>
      <c r="I31" s="6"/>
      <c r="J31" s="8" t="s">
        <v>83</v>
      </c>
      <c r="K31" s="9"/>
    </row>
    <row r="32" ht="20" customHeight="1" spans="1:11">
      <c r="B32" s="10"/>
      <c r="C32" s="11"/>
      <c r="D32" s="12" t="s">
        <v>60</v>
      </c>
      <c r="E32" s="12"/>
      <c r="F32" s="13" t="s">
        <v>61</v>
      </c>
      <c r="G32" s="13"/>
      <c r="H32" s="12" t="s">
        <v>62</v>
      </c>
      <c r="I32" s="11"/>
      <c r="J32" s="13" t="s">
        <v>84</v>
      </c>
      <c r="K32" s="14"/>
    </row>
    <row r="33" ht="20" customHeight="1" spans="2:11">
      <c r="B33" s="10"/>
      <c r="C33" s="11"/>
      <c r="D33" s="12" t="s">
        <v>64</v>
      </c>
      <c r="E33" s="12"/>
      <c r="F33" s="15" t="s">
        <v>85</v>
      </c>
      <c r="G33" s="13"/>
      <c r="H33" s="12" t="s">
        <v>66</v>
      </c>
      <c r="I33" s="16"/>
      <c r="J33" s="17">
        <v>45597</v>
      </c>
      <c r="K33" s="14"/>
    </row>
    <row r="34" ht="20" customHeight="1" spans="2:11">
      <c r="B34" s="18"/>
      <c r="C34" s="19"/>
      <c r="D34" s="20"/>
      <c r="E34" s="20"/>
      <c r="F34" s="21"/>
      <c r="G34" s="21"/>
      <c r="H34" s="20" t="s">
        <v>68</v>
      </c>
      <c r="I34" s="22"/>
      <c r="J34" s="21" t="s">
        <v>86</v>
      </c>
      <c r="K34" s="23"/>
    </row>
    <row r="35" ht="20" customHeight="1"/>
    <row r="36" ht="20" customHeight="1" spans="2:11">
      <c r="B36" s="33"/>
      <c r="C36" s="33"/>
      <c r="D36" s="48" t="s">
        <v>87</v>
      </c>
      <c r="E36" s="33" t="s">
        <v>88</v>
      </c>
      <c r="F36" s="33"/>
      <c r="G36" s="34" t="s">
        <v>89</v>
      </c>
      <c r="H36" s="34" t="s">
        <v>90</v>
      </c>
      <c r="I36" s="34" t="s">
        <v>46</v>
      </c>
      <c r="J36" s="34"/>
      <c r="K36" s="49" t="s">
        <v>74</v>
      </c>
    </row>
    <row r="37" ht="25.25" customHeight="1" spans="2:11">
      <c r="B37" s="50">
        <v>1</v>
      </c>
      <c r="C37" s="51"/>
      <c r="D37" s="52" t="s">
        <v>61</v>
      </c>
      <c r="E37" s="53" t="s">
        <v>91</v>
      </c>
      <c r="F37" s="33"/>
      <c r="G37" s="34">
        <v>100</v>
      </c>
      <c r="H37" s="34">
        <v>2</v>
      </c>
      <c r="I37" s="35">
        <f>G37*H37</f>
        <v>200</v>
      </c>
      <c r="J37" s="36"/>
      <c r="K37" s="54"/>
    </row>
    <row r="38" ht="25.25" customHeight="1" spans="2:11">
      <c r="B38" s="55"/>
      <c r="C38" s="56"/>
      <c r="D38" s="57"/>
      <c r="E38" s="58"/>
      <c r="F38" s="58"/>
      <c r="G38" s="34"/>
      <c r="H38" s="34"/>
      <c r="I38" s="35">
        <f>G38*H38</f>
        <v>0</v>
      </c>
      <c r="J38" s="36"/>
      <c r="K38" s="59"/>
    </row>
    <row r="39" ht="25.25" customHeight="1" spans="2:11">
      <c r="B39" s="55"/>
      <c r="C39" s="56"/>
      <c r="D39" s="57"/>
      <c r="E39" s="58"/>
      <c r="F39" s="58"/>
      <c r="G39" s="34"/>
      <c r="H39" s="34"/>
      <c r="I39" s="35"/>
      <c r="J39" s="36"/>
      <c r="K39" s="59"/>
    </row>
    <row r="40" ht="25.25" customHeight="1" spans="2:11">
      <c r="B40" s="60"/>
      <c r="C40" s="61"/>
      <c r="D40" s="57"/>
      <c r="E40" s="58"/>
      <c r="F40" s="58"/>
      <c r="G40" s="34"/>
      <c r="H40" s="34"/>
      <c r="I40" s="35"/>
      <c r="J40" s="36"/>
      <c r="K40" s="62"/>
    </row>
    <row r="41" ht="20" customHeight="1" spans="2:11">
      <c r="B41" s="27" t="s">
        <v>46</v>
      </c>
      <c r="C41" s="40"/>
      <c r="D41" s="40"/>
      <c r="E41" s="40"/>
      <c r="F41" s="28"/>
      <c r="G41" s="41"/>
      <c r="H41" s="41">
        <f>SUM(H22:H40)</f>
        <v>2</v>
      </c>
      <c r="I41" s="42">
        <f>SUM(I37:J40)</f>
        <v>200</v>
      </c>
      <c r="J41" s="43"/>
      <c r="K41" s="44"/>
    </row>
    <row r="42" ht="20" customHeight="1" spans="2:11">
      <c r="B42" s="24" t="s">
        <v>80</v>
      </c>
      <c r="C42" s="24"/>
      <c r="D42" s="24"/>
      <c r="E42" s="24"/>
      <c r="F42" s="24" t="s">
        <v>53</v>
      </c>
      <c r="G42" s="24" t="s">
        <v>81</v>
      </c>
      <c r="H42" s="24"/>
      <c r="I42" s="24"/>
      <c r="J42" s="24" t="s">
        <v>55</v>
      </c>
      <c r="K42" s="2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2014-04-20T00:52:00Z</dcterms:created>
  <cp:lastPrinted>2020-09-13T18:15:00Z</cp:lastPrinted>
  <dcterms:modified xsi:type="dcterms:W3CDTF">2026-01-04T09:49:01Z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ICV">
    <vt:lpwstr>48D7E0BF00A2B1C858F9E563E31CB91D</vt:lpwstr>
  </property>
  <property fmtid="{D5CDD505-2E9C-101B-9397-08002B2CF9AE}" pid="4" name="CalculationRule">
    <vt:i4>0</vt:i4>
  </property>
</Properties>
</file>