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<sst xmlns="http://schemas.openxmlformats.org/spreadsheetml/2006/main" count="428" uniqueCount="202">
  <si>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</si>
  <si>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</si>
  <si>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</si>
  <si>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</si>
  <si>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</si>
  <si>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</si>
  <si>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</si>
  <si>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</si>
  <si>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</si>
  <si>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</si>
  <si>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</si>
  <si>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</si>
  <si>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</si>
  <si>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</si>
  <si>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</si>
  <si>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</si>
  <si>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</si>
  <si>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</si>
  <si>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</si>
  <si>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</si>
  <si>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</si>
  <si>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</si>
  <si>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</si>
  <si>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</si>
  <si>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</si>
  <si>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</si>
  <si>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</si>
  <si>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</si>
  <si>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</si>
  <si>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</si>
  <si>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</si>
  <si>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HCZ2509220002</t>
  </si>
  <si>
    <t>EAW8961543</t>
  </si>
  <si>
    <t>KMTA-251201-YLC883</t>
  </si>
  <si>
    <t>李凡</t>
  </si>
  <si>
    <t>成人</t>
  </si>
  <si>
    <t>612322199206010038</t>
  </si>
  <si>
    <t>UUH</t>
  </si>
  <si>
    <t>徐州东</t>
  </si>
  <si>
    <t>LBN</t>
  </si>
  <si>
    <t>漯河西</t>
  </si>
  <si>
    <t>G257</t>
  </si>
  <si>
    <t>二等座/无座</t>
  </si>
  <si>
    <t>03车-09A号</t>
  </si>
  <si>
    <t>2025-09-24</t>
  </si>
  <si>
    <t>18:58</t>
  </si>
  <si>
    <t>21:45</t>
  </si>
  <si>
    <t>001565</t>
  </si>
  <si>
    <t>抖音创作者大会</t>
  </si>
  <si>
    <t>2</t>
  </si>
  <si>
    <t>HCZ2509220001</t>
  </si>
  <si>
    <t>E3W8049296</t>
  </si>
  <si>
    <t>HGH</t>
  </si>
  <si>
    <t>杭州东</t>
  </si>
  <si>
    <t>G196</t>
  </si>
  <si>
    <t>03车-12B号</t>
  </si>
  <si>
    <t>15:17</t>
  </si>
  <si>
    <t>18:20</t>
  </si>
  <si>
    <t>3</t>
  </si>
  <si>
    <t>HCZ2509170011</t>
  </si>
  <si>
    <t>E5W6789029</t>
  </si>
  <si>
    <t>侯雨</t>
  </si>
  <si>
    <t>231121198805270110</t>
  </si>
  <si>
    <t>ZGE</t>
  </si>
  <si>
    <t>自贡</t>
  </si>
  <si>
    <t>G2185</t>
  </si>
  <si>
    <t>03车-02F号</t>
  </si>
  <si>
    <t>2025-09-22</t>
  </si>
  <si>
    <t>07:15</t>
  </si>
  <si>
    <t>18:37</t>
  </si>
  <si>
    <t>4</t>
  </si>
  <si>
    <t>HCZ2509110057</t>
  </si>
  <si>
    <t>E8W1785974</t>
  </si>
  <si>
    <t>邓曦</t>
  </si>
  <si>
    <t>430111197807280848</t>
  </si>
  <si>
    <t>CWQ</t>
  </si>
  <si>
    <t>长沙南</t>
  </si>
  <si>
    <t>G225</t>
  </si>
  <si>
    <t>3车-6B号</t>
  </si>
  <si>
    <t>2025-09-21</t>
  </si>
  <si>
    <t>18:01</t>
  </si>
  <si>
    <t>21:14</t>
  </si>
  <si>
    <t>5</t>
  </si>
  <si>
    <t>HCZ2509100095</t>
  </si>
  <si>
    <t>EGW8980248</t>
  </si>
  <si>
    <t>段涛</t>
  </si>
  <si>
    <t>370102196401030817</t>
  </si>
  <si>
    <t>SNH</t>
  </si>
  <si>
    <t>上海南</t>
  </si>
  <si>
    <t>G7339</t>
  </si>
  <si>
    <t>08车-02A号</t>
  </si>
  <si>
    <t>2025-09-20</t>
  </si>
  <si>
    <t>18:34</t>
  </si>
  <si>
    <t>19:34</t>
  </si>
  <si>
    <t>6</t>
  </si>
  <si>
    <t>HCZ2509110006</t>
  </si>
  <si>
    <t>E5W7195066</t>
  </si>
  <si>
    <t>谭浩</t>
  </si>
  <si>
    <t>430923198205020057</t>
  </si>
  <si>
    <t>G819</t>
  </si>
  <si>
    <t>07车-11F号</t>
  </si>
  <si>
    <t>14:48</t>
  </si>
  <si>
    <t>18:09</t>
  </si>
  <si>
    <t>7</t>
  </si>
  <si>
    <t>HCZ2509100093</t>
  </si>
  <si>
    <t>E8W5564607</t>
  </si>
  <si>
    <t>张晨</t>
  </si>
  <si>
    <t>320882199310105849</t>
  </si>
  <si>
    <t>AOH</t>
  </si>
  <si>
    <t>上海虹桥</t>
  </si>
  <si>
    <t>G2175</t>
  </si>
  <si>
    <t>2车-8C号</t>
  </si>
  <si>
    <t>2025-09-19</t>
  </si>
  <si>
    <t>12:56</t>
  </si>
  <si>
    <t>13:48</t>
  </si>
  <si>
    <t>8</t>
  </si>
  <si>
    <t>HCZ2509100096</t>
  </si>
  <si>
    <t>EGW4839817</t>
  </si>
  <si>
    <t>G7562</t>
  </si>
  <si>
    <t>08车-07A号</t>
  </si>
  <si>
    <t>19:38</t>
  </si>
  <si>
    <t>20:23</t>
  </si>
  <si>
    <t>9</t>
  </si>
  <si>
    <t>HCZ2509100011</t>
  </si>
  <si>
    <t>E5W7756088</t>
  </si>
  <si>
    <t>徐瑞</t>
  </si>
  <si>
    <t>510106200208060046</t>
  </si>
  <si>
    <t>G7553</t>
  </si>
  <si>
    <t>02车-08A号</t>
  </si>
  <si>
    <t>21:11</t>
  </si>
  <si>
    <t>22:05</t>
  </si>
  <si>
    <t>10</t>
  </si>
  <si>
    <t>HCZ2509090079</t>
  </si>
  <si>
    <t>EGW7118948</t>
  </si>
  <si>
    <t>吴韧</t>
  </si>
  <si>
    <t>430202198201311017</t>
  </si>
  <si>
    <t>03车-08D号</t>
  </si>
  <si>
    <t>11</t>
  </si>
  <si>
    <t>HCZ2509080099</t>
  </si>
  <si>
    <t>EGW9857228</t>
  </si>
  <si>
    <t>张之瀛</t>
  </si>
  <si>
    <t>130902198207070952</t>
  </si>
  <si>
    <t>VNP</t>
  </si>
  <si>
    <t>北京南</t>
  </si>
  <si>
    <t>G36</t>
  </si>
  <si>
    <t>04车-09A号</t>
  </si>
  <si>
    <t>16:54</t>
  </si>
  <si>
    <t>21:28</t>
  </si>
  <si>
    <t>12</t>
  </si>
  <si>
    <t>HCZ2509080098</t>
  </si>
  <si>
    <t>EKW6393475</t>
  </si>
  <si>
    <t>G179</t>
  </si>
  <si>
    <t>07车-16F号</t>
  </si>
  <si>
    <t>08:29</t>
  </si>
  <si>
    <t>14:13</t>
  </si>
  <si>
    <t>13</t>
  </si>
  <si>
    <t>HCZ2509080067</t>
  </si>
  <si>
    <t>EGW8253277</t>
  </si>
  <si>
    <t>罗骁</t>
  </si>
  <si>
    <t>330327199007170234</t>
  </si>
  <si>
    <t>EUH</t>
  </si>
  <si>
    <t>海宁西</t>
  </si>
  <si>
    <t>G1633</t>
  </si>
  <si>
    <t>07车-04D号</t>
  </si>
  <si>
    <t>10:08</t>
  </si>
  <si>
    <t>10:21</t>
  </si>
  <si>
    <t>14</t>
  </si>
  <si>
    <t>HCZ2509080065</t>
  </si>
  <si>
    <t>E8W4424847</t>
  </si>
  <si>
    <t>G7542</t>
  </si>
  <si>
    <t>4车-1B号</t>
  </si>
  <si>
    <t>14:05</t>
  </si>
  <si>
    <t>14:18</t>
  </si>
  <si>
    <t>15</t>
  </si>
  <si>
    <t>HCZ2509080004</t>
  </si>
  <si>
    <t>E2W7383686</t>
  </si>
  <si>
    <t>ZAF</t>
  </si>
  <si>
    <t>郑州东</t>
  </si>
  <si>
    <t>G3117</t>
  </si>
  <si>
    <t>12车-02D号</t>
  </si>
  <si>
    <t>09:13</t>
  </si>
  <si>
    <t>13:40</t>
  </si>
  <si>
    <t>16</t>
  </si>
  <si>
    <t>HCZ2509080003</t>
  </si>
  <si>
    <t>EGW2730578</t>
  </si>
  <si>
    <t>G3484</t>
  </si>
  <si>
    <t>04车-03D号</t>
  </si>
  <si>
    <t>08:09</t>
  </si>
  <si>
    <t>08:46</t>
  </si>
  <si>
    <t>17</t>
  </si>
  <si>
    <t>HCZ2509060006</t>
  </si>
  <si>
    <t>E8W7504846</t>
  </si>
  <si>
    <t>G2187</t>
  </si>
  <si>
    <t>2车-6A号</t>
  </si>
  <si>
    <t>11:02</t>
  </si>
  <si>
    <t>22:10</t>
  </si>
  <si>
    <t>退票单号</t>
  </si>
  <si>
    <t>退票价</t>
  </si>
  <si>
    <t>客户手续费</t>
  </si>
  <si>
    <t>客户退票金额</t>
  </si>
  <si>
    <t>HCT2509160010</t>
  </si>
  <si>
    <t>HCT2509170002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</si>
</sst>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C15" sqref="C15"/>
    </sheetView>
  </sheetViews>
  <sheetFormatPr defaultColWidth="9" defaultRowHeight="14.4" outlineLevelCol="3"/>
  <cols>
    <col min="3" max="3" width="13.1111111111111" customWidth="1"/>
  </cols>
  <sheetData>
    <row r="4" spans="3:4">
      <c r="C4" t="s">
        <v>0</v>
      </c>
      <c r="D4">
        <v>6122</v>
      </c>
    </row>
    <row r="5" spans="3:4">
      <c r="C5" t="s">
        <v>1</v>
      </c>
      <c r="D5">
        <v>85</v>
      </c>
    </row>
    <row r="6" spans="3:4">
      <c r="C6" t="s">
        <v>2</v>
      </c>
      <c r="D6">
        <v>-565</v>
      </c>
    </row>
    <row r="7" spans="3:4">
      <c r="C7" t="s">
        <v>3</v>
      </c>
      <c r="D7">
        <v>0</v>
      </c>
    </row>
    <row r="8" spans="3:4">
      <c r="C8" t="s">
        <v>4</v>
      </c>
      <c r="D8">
        <v>0</v>
      </c>
    </row>
    <row r="9" spans="3:3">
      <c r="C9" t="s">
        <v>5</v>
      </c>
    </row>
    <row r="10" spans="3:4">
      <c r="C10" t="s">
        <v>6</v>
      </c>
      <c r="D10">
        <f>SUM(D4:D9)</f>
        <v>5642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14" sqref="D14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229.5</v>
      </c>
      <c r="T2" s="4">
        <v>5</v>
      </c>
      <c r="U2" s="4">
        <v>234.5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52</v>
      </c>
      <c r="I3" s="3" t="s">
        <v>53</v>
      </c>
      <c r="J3" s="3" t="s">
        <v>37</v>
      </c>
      <c r="K3" s="3" t="s">
        <v>38</v>
      </c>
      <c r="L3" s="3" t="s">
        <v>54</v>
      </c>
      <c r="M3" s="3" t="s">
        <v>42</v>
      </c>
      <c r="N3" s="3" t="s">
        <v>55</v>
      </c>
      <c r="O3" s="3" t="s">
        <v>44</v>
      </c>
      <c r="P3" s="3" t="s">
        <v>56</v>
      </c>
      <c r="Q3" s="3" t="s">
        <v>44</v>
      </c>
      <c r="R3" s="3" t="s">
        <v>57</v>
      </c>
      <c r="S3" s="4">
        <v>286</v>
      </c>
      <c r="T3" s="4">
        <v>5</v>
      </c>
      <c r="U3" s="4">
        <v>291</v>
      </c>
      <c r="V3" s="3" t="s">
        <v>47</v>
      </c>
      <c r="W3" s="3" t="s">
        <v>48</v>
      </c>
    </row>
    <row r="4" s="1" customFormat="1" spans="1:23">
      <c r="A4" s="3" t="s">
        <v>58</v>
      </c>
      <c r="B4" s="3" t="s">
        <v>59</v>
      </c>
      <c r="C4" s="3" t="s">
        <v>60</v>
      </c>
      <c r="D4" s="3" t="s">
        <v>33</v>
      </c>
      <c r="E4" s="3" t="s">
        <v>61</v>
      </c>
      <c r="F4" s="3" t="s">
        <v>35</v>
      </c>
      <c r="G4" s="3" t="s">
        <v>62</v>
      </c>
      <c r="H4" s="3" t="s">
        <v>52</v>
      </c>
      <c r="I4" s="3" t="s">
        <v>53</v>
      </c>
      <c r="J4" s="3" t="s">
        <v>63</v>
      </c>
      <c r="K4" s="3" t="s">
        <v>64</v>
      </c>
      <c r="L4" s="3" t="s">
        <v>65</v>
      </c>
      <c r="M4" s="3" t="s">
        <v>42</v>
      </c>
      <c r="N4" s="3" t="s">
        <v>66</v>
      </c>
      <c r="O4" s="3" t="s">
        <v>67</v>
      </c>
      <c r="P4" s="3" t="s">
        <v>68</v>
      </c>
      <c r="Q4" s="3" t="s">
        <v>67</v>
      </c>
      <c r="R4" s="3" t="s">
        <v>69</v>
      </c>
      <c r="S4" s="4">
        <v>1010.5</v>
      </c>
      <c r="T4" s="4">
        <v>5</v>
      </c>
      <c r="U4" s="4">
        <v>1015.5</v>
      </c>
      <c r="V4" s="3" t="s">
        <v>47</v>
      </c>
      <c r="W4" s="3" t="s">
        <v>48</v>
      </c>
    </row>
    <row r="5" s="1" customFormat="1" spans="1:23">
      <c r="A5" s="3" t="s">
        <v>70</v>
      </c>
      <c r="B5" s="3" t="s">
        <v>71</v>
      </c>
      <c r="C5" s="3" t="s">
        <v>72</v>
      </c>
      <c r="D5" s="3" t="s">
        <v>33</v>
      </c>
      <c r="E5" s="3" t="s">
        <v>73</v>
      </c>
      <c r="F5" s="3" t="s">
        <v>35</v>
      </c>
      <c r="G5" s="3" t="s">
        <v>74</v>
      </c>
      <c r="H5" s="3" t="s">
        <v>52</v>
      </c>
      <c r="I5" s="3" t="s">
        <v>53</v>
      </c>
      <c r="J5" s="3" t="s">
        <v>75</v>
      </c>
      <c r="K5" s="3" t="s">
        <v>76</v>
      </c>
      <c r="L5" s="3" t="s">
        <v>77</v>
      </c>
      <c r="M5" s="3" t="s">
        <v>42</v>
      </c>
      <c r="N5" s="3" t="s">
        <v>78</v>
      </c>
      <c r="O5" s="3" t="s">
        <v>79</v>
      </c>
      <c r="P5" s="3" t="s">
        <v>80</v>
      </c>
      <c r="Q5" s="3" t="s">
        <v>79</v>
      </c>
      <c r="R5" s="3" t="s">
        <v>81</v>
      </c>
      <c r="S5" s="4">
        <v>485</v>
      </c>
      <c r="T5" s="4">
        <v>5</v>
      </c>
      <c r="U5" s="4">
        <v>490</v>
      </c>
      <c r="V5" s="3" t="s">
        <v>47</v>
      </c>
      <c r="W5" s="3" t="s">
        <v>48</v>
      </c>
    </row>
    <row r="6" s="1" customFormat="1" spans="1:23">
      <c r="A6" s="3" t="s">
        <v>82</v>
      </c>
      <c r="B6" s="3" t="s">
        <v>83</v>
      </c>
      <c r="C6" s="3" t="s">
        <v>84</v>
      </c>
      <c r="D6" s="3" t="s">
        <v>33</v>
      </c>
      <c r="E6" s="3" t="s">
        <v>85</v>
      </c>
      <c r="F6" s="3" t="s">
        <v>35</v>
      </c>
      <c r="G6" s="3" t="s">
        <v>86</v>
      </c>
      <c r="H6" s="3" t="s">
        <v>87</v>
      </c>
      <c r="I6" s="3" t="s">
        <v>88</v>
      </c>
      <c r="J6" s="3" t="s">
        <v>52</v>
      </c>
      <c r="K6" s="3" t="s">
        <v>53</v>
      </c>
      <c r="L6" s="3" t="s">
        <v>89</v>
      </c>
      <c r="M6" s="3" t="s">
        <v>42</v>
      </c>
      <c r="N6" s="3" t="s">
        <v>90</v>
      </c>
      <c r="O6" s="3" t="s">
        <v>91</v>
      </c>
      <c r="P6" s="3" t="s">
        <v>92</v>
      </c>
      <c r="Q6" s="3" t="s">
        <v>91</v>
      </c>
      <c r="R6" s="3" t="s">
        <v>93</v>
      </c>
      <c r="S6" s="4">
        <v>72</v>
      </c>
      <c r="T6" s="4">
        <v>5</v>
      </c>
      <c r="U6" s="4">
        <v>77</v>
      </c>
      <c r="V6" s="3" t="s">
        <v>47</v>
      </c>
      <c r="W6" s="3" t="s">
        <v>48</v>
      </c>
    </row>
    <row r="7" s="1" customFormat="1" spans="1:23">
      <c r="A7" s="3" t="s">
        <v>94</v>
      </c>
      <c r="B7" s="3" t="s">
        <v>95</v>
      </c>
      <c r="C7" s="3" t="s">
        <v>96</v>
      </c>
      <c r="D7" s="3" t="s">
        <v>33</v>
      </c>
      <c r="E7" s="3" t="s">
        <v>97</v>
      </c>
      <c r="F7" s="3" t="s">
        <v>35</v>
      </c>
      <c r="G7" s="3" t="s">
        <v>98</v>
      </c>
      <c r="H7" s="3" t="s">
        <v>52</v>
      </c>
      <c r="I7" s="3" t="s">
        <v>53</v>
      </c>
      <c r="J7" s="3" t="s">
        <v>75</v>
      </c>
      <c r="K7" s="3" t="s">
        <v>76</v>
      </c>
      <c r="L7" s="3" t="s">
        <v>99</v>
      </c>
      <c r="M7" s="3" t="s">
        <v>42</v>
      </c>
      <c r="N7" s="3" t="s">
        <v>100</v>
      </c>
      <c r="O7" s="3" t="s">
        <v>67</v>
      </c>
      <c r="P7" s="3" t="s">
        <v>101</v>
      </c>
      <c r="Q7" s="3" t="s">
        <v>67</v>
      </c>
      <c r="R7" s="3" t="s">
        <v>102</v>
      </c>
      <c r="S7" s="4">
        <v>485</v>
      </c>
      <c r="T7" s="4">
        <v>5</v>
      </c>
      <c r="U7" s="4">
        <v>490</v>
      </c>
      <c r="V7" s="3" t="s">
        <v>47</v>
      </c>
      <c r="W7" s="3" t="s">
        <v>48</v>
      </c>
    </row>
    <row r="8" s="1" customFormat="1" spans="1:23">
      <c r="A8" s="3" t="s">
        <v>103</v>
      </c>
      <c r="B8" s="3" t="s">
        <v>104</v>
      </c>
      <c r="C8" s="3" t="s">
        <v>105</v>
      </c>
      <c r="D8" s="3" t="s">
        <v>33</v>
      </c>
      <c r="E8" s="3" t="s">
        <v>106</v>
      </c>
      <c r="F8" s="3" t="s">
        <v>35</v>
      </c>
      <c r="G8" s="3" t="s">
        <v>107</v>
      </c>
      <c r="H8" s="3" t="s">
        <v>108</v>
      </c>
      <c r="I8" s="3" t="s">
        <v>109</v>
      </c>
      <c r="J8" s="3" t="s">
        <v>52</v>
      </c>
      <c r="K8" s="3" t="s">
        <v>53</v>
      </c>
      <c r="L8" s="3" t="s">
        <v>110</v>
      </c>
      <c r="M8" s="3" t="s">
        <v>42</v>
      </c>
      <c r="N8" s="3" t="s">
        <v>111</v>
      </c>
      <c r="O8" s="3" t="s">
        <v>112</v>
      </c>
      <c r="P8" s="3" t="s">
        <v>113</v>
      </c>
      <c r="Q8" s="3" t="s">
        <v>112</v>
      </c>
      <c r="R8" s="3" t="s">
        <v>114</v>
      </c>
      <c r="S8" s="4">
        <v>80</v>
      </c>
      <c r="T8" s="4">
        <v>5</v>
      </c>
      <c r="U8" s="4">
        <v>85</v>
      </c>
      <c r="V8" s="3" t="s">
        <v>47</v>
      </c>
      <c r="W8" s="3" t="s">
        <v>48</v>
      </c>
    </row>
    <row r="9" s="1" customFormat="1" spans="1:23">
      <c r="A9" s="3" t="s">
        <v>115</v>
      </c>
      <c r="B9" s="3" t="s">
        <v>116</v>
      </c>
      <c r="C9" s="3" t="s">
        <v>117</v>
      </c>
      <c r="D9" s="3" t="s">
        <v>33</v>
      </c>
      <c r="E9" s="3" t="s">
        <v>106</v>
      </c>
      <c r="F9" s="3" t="s">
        <v>35</v>
      </c>
      <c r="G9" s="3" t="s">
        <v>107</v>
      </c>
      <c r="H9" s="3" t="s">
        <v>52</v>
      </c>
      <c r="I9" s="3" t="s">
        <v>53</v>
      </c>
      <c r="J9" s="3" t="s">
        <v>108</v>
      </c>
      <c r="K9" s="3" t="s">
        <v>109</v>
      </c>
      <c r="L9" s="3" t="s">
        <v>118</v>
      </c>
      <c r="M9" s="3" t="s">
        <v>42</v>
      </c>
      <c r="N9" s="3" t="s">
        <v>119</v>
      </c>
      <c r="O9" s="3" t="s">
        <v>79</v>
      </c>
      <c r="P9" s="3" t="s">
        <v>120</v>
      </c>
      <c r="Q9" s="3" t="s">
        <v>79</v>
      </c>
      <c r="R9" s="3" t="s">
        <v>121</v>
      </c>
      <c r="S9" s="4">
        <v>87</v>
      </c>
      <c r="T9" s="4">
        <v>5</v>
      </c>
      <c r="U9" s="4">
        <v>92</v>
      </c>
      <c r="V9" s="3" t="s">
        <v>47</v>
      </c>
      <c r="W9" s="3" t="s">
        <v>48</v>
      </c>
    </row>
    <row r="10" s="1" customFormat="1" spans="1:23">
      <c r="A10" s="3" t="s">
        <v>122</v>
      </c>
      <c r="B10" s="3" t="s">
        <v>123</v>
      </c>
      <c r="C10" s="3" t="s">
        <v>124</v>
      </c>
      <c r="D10" s="3" t="s">
        <v>33</v>
      </c>
      <c r="E10" s="3" t="s">
        <v>125</v>
      </c>
      <c r="F10" s="3" t="s">
        <v>35</v>
      </c>
      <c r="G10" s="3" t="s">
        <v>126</v>
      </c>
      <c r="H10" s="3" t="s">
        <v>87</v>
      </c>
      <c r="I10" s="3" t="s">
        <v>88</v>
      </c>
      <c r="J10" s="3" t="s">
        <v>52</v>
      </c>
      <c r="K10" s="3" t="s">
        <v>53</v>
      </c>
      <c r="L10" s="3" t="s">
        <v>127</v>
      </c>
      <c r="M10" s="3" t="s">
        <v>42</v>
      </c>
      <c r="N10" s="3" t="s">
        <v>128</v>
      </c>
      <c r="O10" s="3" t="s">
        <v>112</v>
      </c>
      <c r="P10" s="3" t="s">
        <v>129</v>
      </c>
      <c r="Q10" s="3" t="s">
        <v>112</v>
      </c>
      <c r="R10" s="3" t="s">
        <v>130</v>
      </c>
      <c r="S10" s="4">
        <v>86</v>
      </c>
      <c r="T10" s="4">
        <v>5</v>
      </c>
      <c r="U10" s="4">
        <v>91</v>
      </c>
      <c r="V10" s="3" t="s">
        <v>47</v>
      </c>
      <c r="W10" s="3" t="s">
        <v>48</v>
      </c>
    </row>
    <row r="11" s="1" customFormat="1" spans="1:23">
      <c r="A11" s="3" t="s">
        <v>131</v>
      </c>
      <c r="B11" s="3" t="s">
        <v>132</v>
      </c>
      <c r="C11" s="3" t="s">
        <v>133</v>
      </c>
      <c r="D11" s="3" t="s">
        <v>33</v>
      </c>
      <c r="E11" s="3" t="s">
        <v>134</v>
      </c>
      <c r="F11" s="3" t="s">
        <v>35</v>
      </c>
      <c r="G11" s="3" t="s">
        <v>135</v>
      </c>
      <c r="H11" s="3" t="s">
        <v>52</v>
      </c>
      <c r="I11" s="3" t="s">
        <v>53</v>
      </c>
      <c r="J11" s="3" t="s">
        <v>75</v>
      </c>
      <c r="K11" s="3" t="s">
        <v>76</v>
      </c>
      <c r="L11" s="3" t="s">
        <v>77</v>
      </c>
      <c r="M11" s="3" t="s">
        <v>42</v>
      </c>
      <c r="N11" s="3" t="s">
        <v>136</v>
      </c>
      <c r="O11" s="3" t="s">
        <v>79</v>
      </c>
      <c r="P11" s="3" t="s">
        <v>80</v>
      </c>
      <c r="Q11" s="3" t="s">
        <v>79</v>
      </c>
      <c r="R11" s="3" t="s">
        <v>81</v>
      </c>
      <c r="S11" s="4">
        <v>485</v>
      </c>
      <c r="T11" s="4">
        <v>5</v>
      </c>
      <c r="U11" s="4">
        <v>490</v>
      </c>
      <c r="V11" s="3" t="s">
        <v>47</v>
      </c>
      <c r="W11" s="3" t="s">
        <v>48</v>
      </c>
    </row>
    <row r="12" s="1" customFormat="1" spans="1:23">
      <c r="A12" s="3" t="s">
        <v>137</v>
      </c>
      <c r="B12" s="3" t="s">
        <v>138</v>
      </c>
      <c r="C12" s="3" t="s">
        <v>139</v>
      </c>
      <c r="D12" s="3" t="s">
        <v>33</v>
      </c>
      <c r="E12" s="3" t="s">
        <v>140</v>
      </c>
      <c r="F12" s="3" t="s">
        <v>35</v>
      </c>
      <c r="G12" s="3" t="s">
        <v>141</v>
      </c>
      <c r="H12" s="3" t="s">
        <v>52</v>
      </c>
      <c r="I12" s="3" t="s">
        <v>53</v>
      </c>
      <c r="J12" s="3" t="s">
        <v>142</v>
      </c>
      <c r="K12" s="3" t="s">
        <v>143</v>
      </c>
      <c r="L12" s="3" t="s">
        <v>144</v>
      </c>
      <c r="M12" s="3" t="s">
        <v>42</v>
      </c>
      <c r="N12" s="3" t="s">
        <v>145</v>
      </c>
      <c r="O12" s="3" t="s">
        <v>79</v>
      </c>
      <c r="P12" s="3" t="s">
        <v>146</v>
      </c>
      <c r="Q12" s="3" t="s">
        <v>79</v>
      </c>
      <c r="R12" s="3" t="s">
        <v>147</v>
      </c>
      <c r="S12" s="4">
        <v>674</v>
      </c>
      <c r="T12" s="4">
        <v>5</v>
      </c>
      <c r="U12" s="4">
        <v>679</v>
      </c>
      <c r="V12" s="3" t="s">
        <v>47</v>
      </c>
      <c r="W12" s="3" t="s">
        <v>48</v>
      </c>
    </row>
    <row r="13" s="1" customFormat="1" spans="1:23">
      <c r="A13" s="3" t="s">
        <v>148</v>
      </c>
      <c r="B13" s="3" t="s">
        <v>149</v>
      </c>
      <c r="C13" s="3" t="s">
        <v>150</v>
      </c>
      <c r="D13" s="3" t="s">
        <v>33</v>
      </c>
      <c r="E13" s="3" t="s">
        <v>140</v>
      </c>
      <c r="F13" s="3" t="s">
        <v>35</v>
      </c>
      <c r="G13" s="3" t="s">
        <v>141</v>
      </c>
      <c r="H13" s="3" t="s">
        <v>142</v>
      </c>
      <c r="I13" s="3" t="s">
        <v>143</v>
      </c>
      <c r="J13" s="3" t="s">
        <v>52</v>
      </c>
      <c r="K13" s="3" t="s">
        <v>53</v>
      </c>
      <c r="L13" s="3" t="s">
        <v>151</v>
      </c>
      <c r="M13" s="3" t="s">
        <v>42</v>
      </c>
      <c r="N13" s="3" t="s">
        <v>152</v>
      </c>
      <c r="O13" s="3" t="s">
        <v>112</v>
      </c>
      <c r="P13" s="3" t="s">
        <v>153</v>
      </c>
      <c r="Q13" s="3" t="s">
        <v>112</v>
      </c>
      <c r="R13" s="3" t="s">
        <v>154</v>
      </c>
      <c r="S13" s="4">
        <v>575</v>
      </c>
      <c r="T13" s="4">
        <v>5</v>
      </c>
      <c r="U13" s="4">
        <v>580</v>
      </c>
      <c r="V13" s="3" t="s">
        <v>47</v>
      </c>
      <c r="W13" s="3" t="s">
        <v>48</v>
      </c>
    </row>
    <row r="14" s="1" customFormat="1" spans="1:23">
      <c r="A14" s="3" t="s">
        <v>155</v>
      </c>
      <c r="B14" s="3" t="s">
        <v>156</v>
      </c>
      <c r="C14" s="3" t="s">
        <v>157</v>
      </c>
      <c r="D14" s="3" t="s">
        <v>33</v>
      </c>
      <c r="E14" s="3" t="s">
        <v>158</v>
      </c>
      <c r="F14" s="3" t="s">
        <v>35</v>
      </c>
      <c r="G14" s="3" t="s">
        <v>159</v>
      </c>
      <c r="H14" s="3" t="s">
        <v>160</v>
      </c>
      <c r="I14" s="3" t="s">
        <v>161</v>
      </c>
      <c r="J14" s="3" t="s">
        <v>52</v>
      </c>
      <c r="K14" s="3" t="s">
        <v>53</v>
      </c>
      <c r="L14" s="3" t="s">
        <v>162</v>
      </c>
      <c r="M14" s="3" t="s">
        <v>42</v>
      </c>
      <c r="N14" s="3" t="s">
        <v>163</v>
      </c>
      <c r="O14" s="3" t="s">
        <v>67</v>
      </c>
      <c r="P14" s="3" t="s">
        <v>164</v>
      </c>
      <c r="Q14" s="3" t="s">
        <v>67</v>
      </c>
      <c r="R14" s="3" t="s">
        <v>165</v>
      </c>
      <c r="S14" s="4">
        <v>14</v>
      </c>
      <c r="T14" s="4">
        <v>5</v>
      </c>
      <c r="U14" s="4">
        <v>19</v>
      </c>
      <c r="V14" s="3" t="s">
        <v>47</v>
      </c>
      <c r="W14" s="3" t="s">
        <v>48</v>
      </c>
    </row>
    <row r="15" s="1" customFormat="1" spans="1:23">
      <c r="A15" s="3" t="s">
        <v>166</v>
      </c>
      <c r="B15" s="3" t="s">
        <v>167</v>
      </c>
      <c r="C15" s="3" t="s">
        <v>168</v>
      </c>
      <c r="D15" s="3" t="s">
        <v>33</v>
      </c>
      <c r="E15" s="3" t="s">
        <v>158</v>
      </c>
      <c r="F15" s="3" t="s">
        <v>35</v>
      </c>
      <c r="G15" s="3" t="s">
        <v>159</v>
      </c>
      <c r="H15" s="3" t="s">
        <v>52</v>
      </c>
      <c r="I15" s="3" t="s">
        <v>53</v>
      </c>
      <c r="J15" s="3" t="s">
        <v>160</v>
      </c>
      <c r="K15" s="3" t="s">
        <v>161</v>
      </c>
      <c r="L15" s="3" t="s">
        <v>169</v>
      </c>
      <c r="M15" s="3" t="s">
        <v>42</v>
      </c>
      <c r="N15" s="3" t="s">
        <v>170</v>
      </c>
      <c r="O15" s="3" t="s">
        <v>91</v>
      </c>
      <c r="P15" s="3" t="s">
        <v>171</v>
      </c>
      <c r="Q15" s="3" t="s">
        <v>91</v>
      </c>
      <c r="R15" s="3" t="s">
        <v>172</v>
      </c>
      <c r="S15" s="4">
        <v>13</v>
      </c>
      <c r="T15" s="4">
        <v>5</v>
      </c>
      <c r="U15" s="4">
        <v>18</v>
      </c>
      <c r="V15" s="3" t="s">
        <v>47</v>
      </c>
      <c r="W15" s="3" t="s">
        <v>48</v>
      </c>
    </row>
    <row r="16" s="1" customFormat="1" spans="1:23">
      <c r="A16" s="3" t="s">
        <v>173</v>
      </c>
      <c r="B16" s="3" t="s">
        <v>174</v>
      </c>
      <c r="C16" s="3" t="s">
        <v>175</v>
      </c>
      <c r="D16" s="3" t="s">
        <v>33</v>
      </c>
      <c r="E16" s="3" t="s">
        <v>34</v>
      </c>
      <c r="F16" s="3" t="s">
        <v>35</v>
      </c>
      <c r="G16" s="3" t="s">
        <v>36</v>
      </c>
      <c r="H16" s="3" t="s">
        <v>176</v>
      </c>
      <c r="I16" s="3" t="s">
        <v>177</v>
      </c>
      <c r="J16" s="3" t="s">
        <v>52</v>
      </c>
      <c r="K16" s="3" t="s">
        <v>53</v>
      </c>
      <c r="L16" s="3" t="s">
        <v>178</v>
      </c>
      <c r="M16" s="3" t="s">
        <v>42</v>
      </c>
      <c r="N16" s="3" t="s">
        <v>179</v>
      </c>
      <c r="O16" s="3" t="s">
        <v>112</v>
      </c>
      <c r="P16" s="3" t="s">
        <v>180</v>
      </c>
      <c r="Q16" s="3" t="s">
        <v>112</v>
      </c>
      <c r="R16" s="3" t="s">
        <v>181</v>
      </c>
      <c r="S16" s="4">
        <v>473.5</v>
      </c>
      <c r="T16" s="4">
        <v>5</v>
      </c>
      <c r="U16" s="4">
        <v>478.5</v>
      </c>
      <c r="V16" s="3" t="s">
        <v>47</v>
      </c>
      <c r="W16" s="3" t="s">
        <v>48</v>
      </c>
    </row>
    <row r="17" s="1" customFormat="1" spans="1:23">
      <c r="A17" s="3" t="s">
        <v>182</v>
      </c>
      <c r="B17" s="3" t="s">
        <v>183</v>
      </c>
      <c r="C17" s="3" t="s">
        <v>184</v>
      </c>
      <c r="D17" s="3" t="s">
        <v>33</v>
      </c>
      <c r="E17" s="3" t="s">
        <v>34</v>
      </c>
      <c r="F17" s="3" t="s">
        <v>35</v>
      </c>
      <c r="G17" s="3" t="s">
        <v>36</v>
      </c>
      <c r="H17" s="3" t="s">
        <v>39</v>
      </c>
      <c r="I17" s="3" t="s">
        <v>40</v>
      </c>
      <c r="J17" s="3" t="s">
        <v>176</v>
      </c>
      <c r="K17" s="3" t="s">
        <v>177</v>
      </c>
      <c r="L17" s="3" t="s">
        <v>185</v>
      </c>
      <c r="M17" s="3" t="s">
        <v>42</v>
      </c>
      <c r="N17" s="3" t="s">
        <v>186</v>
      </c>
      <c r="O17" s="3" t="s">
        <v>112</v>
      </c>
      <c r="P17" s="3" t="s">
        <v>187</v>
      </c>
      <c r="Q17" s="3" t="s">
        <v>112</v>
      </c>
      <c r="R17" s="3" t="s">
        <v>188</v>
      </c>
      <c r="S17" s="4">
        <v>56</v>
      </c>
      <c r="T17" s="4">
        <v>5</v>
      </c>
      <c r="U17" s="4">
        <v>61</v>
      </c>
      <c r="V17" s="3" t="s">
        <v>47</v>
      </c>
      <c r="W17" s="3" t="s">
        <v>48</v>
      </c>
    </row>
    <row r="18" s="1" customFormat="1" spans="1:23">
      <c r="A18" s="3" t="s">
        <v>189</v>
      </c>
      <c r="B18" s="3" t="s">
        <v>190</v>
      </c>
      <c r="C18" s="3" t="s">
        <v>191</v>
      </c>
      <c r="D18" s="3" t="s">
        <v>33</v>
      </c>
      <c r="E18" s="3" t="s">
        <v>61</v>
      </c>
      <c r="F18" s="3" t="s">
        <v>35</v>
      </c>
      <c r="G18" s="3" t="s">
        <v>62</v>
      </c>
      <c r="H18" s="3" t="s">
        <v>63</v>
      </c>
      <c r="I18" s="3" t="s">
        <v>64</v>
      </c>
      <c r="J18" s="3" t="s">
        <v>52</v>
      </c>
      <c r="K18" s="3" t="s">
        <v>53</v>
      </c>
      <c r="L18" s="3" t="s">
        <v>192</v>
      </c>
      <c r="M18" s="3" t="s">
        <v>42</v>
      </c>
      <c r="N18" s="3" t="s">
        <v>193</v>
      </c>
      <c r="O18" s="3" t="s">
        <v>112</v>
      </c>
      <c r="P18" s="3" t="s">
        <v>194</v>
      </c>
      <c r="Q18" s="3" t="s">
        <v>112</v>
      </c>
      <c r="R18" s="3" t="s">
        <v>195</v>
      </c>
      <c r="S18" s="4">
        <v>1010.5</v>
      </c>
      <c r="T18" s="4">
        <v>5</v>
      </c>
      <c r="U18" s="4">
        <v>1015.5</v>
      </c>
      <c r="V18" s="3" t="s">
        <v>47</v>
      </c>
      <c r="W18" s="3" t="s">
        <v>48</v>
      </c>
    </row>
    <row r="19" spans="19:20">
      <c r="S19" s="1">
        <f>SUM(S2:S18)</f>
        <v>6122</v>
      </c>
      <c r="T19" s="1">
        <f>SUM(T2:T18)</f>
        <v>85</v>
      </c>
    </row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Q4" sqref="Q4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196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197</v>
      </c>
      <c r="R1" s="2" t="s">
        <v>26</v>
      </c>
      <c r="S1" s="2" t="s">
        <v>198</v>
      </c>
      <c r="T1" s="2" t="s">
        <v>199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200</v>
      </c>
      <c r="C2" s="3" t="s">
        <v>33</v>
      </c>
      <c r="D2" s="3" t="s">
        <v>73</v>
      </c>
      <c r="E2" s="3" t="s">
        <v>35</v>
      </c>
      <c r="F2" s="3" t="s">
        <v>74</v>
      </c>
      <c r="G2" s="3" t="s">
        <v>52</v>
      </c>
      <c r="H2" s="3" t="s">
        <v>53</v>
      </c>
      <c r="I2" s="3" t="s">
        <v>75</v>
      </c>
      <c r="J2" s="3" t="s">
        <v>76</v>
      </c>
      <c r="K2" s="3" t="s">
        <v>77</v>
      </c>
      <c r="L2" s="3" t="s">
        <v>42</v>
      </c>
      <c r="M2" s="3" t="s">
        <v>79</v>
      </c>
      <c r="N2" s="3" t="s">
        <v>80</v>
      </c>
      <c r="O2" s="3" t="s">
        <v>79</v>
      </c>
      <c r="P2" s="3" t="s">
        <v>81</v>
      </c>
      <c r="Q2" s="4">
        <v>-485</v>
      </c>
      <c r="R2" s="4">
        <v>0</v>
      </c>
      <c r="S2" s="4">
        <v>0</v>
      </c>
      <c r="T2" s="4">
        <v>-485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201</v>
      </c>
      <c r="C3" s="3" t="s">
        <v>33</v>
      </c>
      <c r="D3" s="3" t="s">
        <v>106</v>
      </c>
      <c r="E3" s="3" t="s">
        <v>35</v>
      </c>
      <c r="F3" s="3" t="s">
        <v>107</v>
      </c>
      <c r="G3" s="3" t="s">
        <v>108</v>
      </c>
      <c r="H3" s="3" t="s">
        <v>109</v>
      </c>
      <c r="I3" s="3" t="s">
        <v>52</v>
      </c>
      <c r="J3" s="3" t="s">
        <v>53</v>
      </c>
      <c r="K3" s="3" t="s">
        <v>110</v>
      </c>
      <c r="L3" s="3" t="s">
        <v>42</v>
      </c>
      <c r="M3" s="3" t="s">
        <v>112</v>
      </c>
      <c r="N3" s="3" t="s">
        <v>113</v>
      </c>
      <c r="O3" s="3" t="s">
        <v>112</v>
      </c>
      <c r="P3" s="3" t="s">
        <v>114</v>
      </c>
      <c r="Q3" s="4">
        <v>-80</v>
      </c>
      <c r="R3" s="4">
        <v>0</v>
      </c>
      <c r="S3" s="4">
        <v>0</v>
      </c>
      <c r="T3" s="4">
        <v>-80</v>
      </c>
      <c r="U3" s="3" t="s">
        <v>47</v>
      </c>
      <c r="V3" s="3" t="s">
        <v>48</v>
      </c>
    </row>
    <row r="4" spans="17:17">
      <c r="Q4" s="1">
        <f>SUM(Q2:Q3)</f>
        <v>-565</v>
      </c>
    </row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24BD76381AD74C35A87B57A852878F9A_12</vt:lpwstr>
  </property>
</Properties>
</file>