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拜腾汽车\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52511"/>
</workbook>
</file>

<file path=xl/calcChain.xml><?xml version="1.0" encoding="utf-8"?>
<calcChain xmlns="http://schemas.openxmlformats.org/spreadsheetml/2006/main">
  <c r="I38" i="2" l="1"/>
  <c r="I37" i="2"/>
  <c r="J34" i="2" l="1"/>
  <c r="J33" i="2"/>
  <c r="J32" i="2"/>
  <c r="J31" i="2"/>
  <c r="F33" i="2"/>
  <c r="F32" i="2"/>
  <c r="F31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21" i="2"/>
  <c r="G24" i="2" s="1"/>
  <c r="G21" i="2"/>
  <c r="H21" i="2"/>
  <c r="B24" i="2" s="1"/>
  <c r="H53" i="3" l="1"/>
  <c r="C58" i="3" s="1"/>
  <c r="I58" i="3" s="1"/>
  <c r="K24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<sst xmlns="http://schemas.openxmlformats.org/spreadsheetml/2006/main" count="119" uniqueCount="103">
  <si>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</si>
  <si>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</si>
  <si>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</si>
  <si>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</si>
  <si>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</si>
  <si>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</si>
  <si>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</si>
  <si>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</si>
  <si>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</si>
  <si>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</si>
  <si>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</si>
  <si>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</si>
  <si>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</si>
  <si>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</si>
  <si>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</si>
  <si>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</si>
  <si>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</si>
  <si>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</si>
  <si>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</si>
  <si>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</si>
  <si>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</si>
  <si>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</si>
  <si>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</si>
  <si>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</si>
  <si>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</si>
  <si>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</si>
  <si>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</si>
  <si>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</si>
  <si>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</si>
  <si>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</si>
  <si>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</si>
  <si>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</si>
  <si>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</si>
  <si>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</si>
  <si>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</si>
  <si>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</si>
  <si>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</si>
  <si>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</si>
  <si>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</si>
  <si>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</si>
  <si>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</si>
  <si>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</si>
  <si>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</si>
  <si>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</si>
  <si>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</si>
  <si>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</si>
  <si>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</si>
  <si>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</si>
  <si>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</si>
  <si>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</si>
  <si>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</si>
  <si>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</si>
  <si>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</si>
  <si>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</si>
  <si>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</si>
  <si>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</si>
  <si>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</si>
  <si>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</si>
  <si>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</si>
  <si>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</si>
  <si>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</si>
  <si>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</si>
  <si>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</si>
  <si>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</si>
  <si>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</si>
  <si>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</si>
  <si>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</si>
  <si>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</si>
  <si>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</si>
  <si>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</si>
  <si>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</si>
  <si>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</si>
  <si>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</si>
  <si>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</si>
  <si>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</si>
  <si>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</si>
  <si>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</si>
  <si>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</si>
  <si>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</si>
  <si>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</si>
  <si>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</si>
  <si>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</si>
  <si>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</si>
  <si>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</si>
  <si>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</si>
  <si>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</si>
  <si>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</si>
  <si>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</si>
  <si>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</si>
  <si>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</si>
  <si>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</si>
  <si>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</si>
  <si>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</si>
  <si>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</si>
  <si>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丁凯旋上会费</t>
  </si>
  <si>
    <t>6月9日-13日</t>
  </si>
  <si>
    <t>6月13日</t>
  </si>
  <si>
    <t>HMOA-180609-AWX612</t>
  </si>
  <si>
    <t>6/10 马可、 岑余、丁凯旋</t>
  </si>
  <si>
    <t>6/9 晚餐
周宏辉、马可、袁巧云、岑余、姚艺婷</t>
  </si>
  <si>
    <t>6/9 午餐 岑余 陈佳伟</t>
  </si>
  <si>
    <t>6/9~10</t>
  </si>
  <si>
    <t>6/10~13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</si>
</sst>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16" fontId="11" fillId="2" borderId="1" xfId="1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14" fontId="11" fillId="2" borderId="5" xfId="1" applyNumberFormat="1" applyFont="1" applyFill="1" applyBorder="1" applyAlignment="1">
      <alignment horizontal="center" vertical="center"/>
    </xf>
    <xf numFmtId="14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C2" sqref="C2:H2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85" t="s">
        <v>90</v>
      </c>
      <c r="I4" s="85"/>
      <c r="J4" s="85" t="s">
        <v>91</v>
      </c>
    </row>
    <row r="5" spans="1:12" ht="21" customHeight="1">
      <c r="H5" s="86"/>
      <c r="I5" s="86"/>
      <c r="J5" s="86"/>
    </row>
    <row r="6" spans="1:12" ht="21" customHeight="1">
      <c r="A6" s="62" t="s">
        <v>46</v>
      </c>
      <c r="B6" s="59" t="s">
        <v>0</v>
      </c>
      <c r="C6" s="60" t="s">
        <v>11</v>
      </c>
      <c r="D6" s="60"/>
      <c r="E6" s="60"/>
      <c r="F6" s="61" t="s">
        <v>10</v>
      </c>
      <c r="G6" s="61"/>
      <c r="H6" s="61"/>
      <c r="I6" s="61"/>
      <c r="J6" s="59" t="s">
        <v>6</v>
      </c>
    </row>
    <row r="7" spans="1:12" ht="21" customHeight="1">
      <c r="A7" s="62"/>
      <c r="B7" s="5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9"/>
    </row>
    <row r="8" spans="1:12" ht="21" customHeight="1">
      <c r="A8" s="64">
        <v>1</v>
      </c>
      <c r="B8" s="63" t="s">
        <v>2</v>
      </c>
      <c r="C8" s="65">
        <v>0</v>
      </c>
      <c r="D8" s="66"/>
      <c r="E8" s="6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0" t="s">
        <v>73</v>
      </c>
    </row>
    <row r="9" spans="1:12" ht="21" customHeight="1">
      <c r="A9" s="64"/>
      <c r="B9" s="63"/>
      <c r="C9" s="65"/>
      <c r="D9" s="66"/>
      <c r="E9" s="65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>
      <c r="A10" s="64"/>
      <c r="B10" s="63"/>
      <c r="C10" s="65"/>
      <c r="D10" s="66"/>
      <c r="E10" s="65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>
      <c r="A11" s="64"/>
      <c r="B11" s="63"/>
      <c r="C11" s="65"/>
      <c r="D11" s="66"/>
      <c r="E11" s="65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>
      <c r="A12" s="64"/>
      <c r="B12" s="63"/>
      <c r="C12" s="65"/>
      <c r="D12" s="66"/>
      <c r="E12" s="65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>
      <c r="A14" s="69">
        <v>2</v>
      </c>
      <c r="B14" s="67" t="s">
        <v>49</v>
      </c>
      <c r="C14" s="77">
        <v>0</v>
      </c>
      <c r="D14" s="69"/>
      <c r="E14" s="7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9" t="s">
        <v>65</v>
      </c>
    </row>
    <row r="15" spans="1:12" ht="21" customHeight="1">
      <c r="A15" s="70"/>
      <c r="B15" s="68"/>
      <c r="C15" s="78"/>
      <c r="D15" s="70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>
      <c r="A17" s="64">
        <v>3</v>
      </c>
      <c r="B17" s="63" t="s">
        <v>51</v>
      </c>
      <c r="C17" s="65">
        <v>0</v>
      </c>
      <c r="D17" s="66"/>
      <c r="E17" s="6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2" t="s">
        <v>66</v>
      </c>
    </row>
    <row r="18" spans="1:10" ht="21" customHeight="1">
      <c r="A18" s="64"/>
      <c r="B18" s="63"/>
      <c r="C18" s="65"/>
      <c r="D18" s="66"/>
      <c r="E18" s="65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>
      <c r="A19" s="64"/>
      <c r="B19" s="63"/>
      <c r="C19" s="65"/>
      <c r="D19" s="66"/>
      <c r="E19" s="65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>
      <c r="A20" s="64"/>
      <c r="B20" s="63"/>
      <c r="C20" s="65"/>
      <c r="D20" s="66"/>
      <c r="E20" s="65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>
      <c r="A22" s="64">
        <v>4</v>
      </c>
      <c r="B22" s="63" t="s">
        <v>4</v>
      </c>
      <c r="C22" s="65">
        <v>0</v>
      </c>
      <c r="D22" s="66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67</v>
      </c>
    </row>
    <row r="23" spans="1:10" ht="21" customHeight="1">
      <c r="A23" s="64"/>
      <c r="B23" s="63"/>
      <c r="C23" s="65"/>
      <c r="D23" s="66"/>
      <c r="E23" s="65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>
      <c r="A25" s="69">
        <v>5</v>
      </c>
      <c r="B25" s="67" t="s">
        <v>54</v>
      </c>
      <c r="C25" s="77">
        <v>0</v>
      </c>
      <c r="D25" s="69"/>
      <c r="E25" s="7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9" t="s">
        <v>68</v>
      </c>
    </row>
    <row r="26" spans="1:10" ht="21" customHeight="1">
      <c r="A26" s="70"/>
      <c r="B26" s="68"/>
      <c r="C26" s="78"/>
      <c r="D26" s="70"/>
      <c r="E26" s="78"/>
      <c r="F26" s="36">
        <v>0</v>
      </c>
      <c r="G26" s="36">
        <v>0</v>
      </c>
      <c r="H26" s="36">
        <f t="shared" ref="H26" si="8">F26+G26</f>
        <v>0</v>
      </c>
      <c r="I26" s="2"/>
      <c r="J26" s="8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1"/>
    </row>
    <row r="28" spans="1:10" ht="21" customHeight="1">
      <c r="A28" s="64">
        <v>6</v>
      </c>
      <c r="B28" s="63" t="s">
        <v>55</v>
      </c>
      <c r="C28" s="65">
        <v>0</v>
      </c>
      <c r="D28" s="66"/>
      <c r="E28" s="6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9" t="s">
        <v>69</v>
      </c>
    </row>
    <row r="29" spans="1:10" ht="21" customHeight="1">
      <c r="A29" s="64"/>
      <c r="B29" s="63"/>
      <c r="C29" s="65"/>
      <c r="D29" s="66"/>
      <c r="E29" s="65"/>
      <c r="F29" s="36">
        <v>0</v>
      </c>
      <c r="G29" s="36">
        <v>0</v>
      </c>
      <c r="H29" s="36">
        <f t="shared" si="0"/>
        <v>0</v>
      </c>
      <c r="I29" s="2"/>
      <c r="J29" s="83"/>
    </row>
    <row r="30" spans="1:10" ht="21" customHeight="1">
      <c r="A30" s="64"/>
      <c r="B30" s="63"/>
      <c r="C30" s="65"/>
      <c r="D30" s="66"/>
      <c r="E30" s="65"/>
      <c r="F30" s="36">
        <v>0</v>
      </c>
      <c r="G30" s="36">
        <v>0</v>
      </c>
      <c r="H30" s="36">
        <f t="shared" si="0"/>
        <v>0</v>
      </c>
      <c r="I30" s="2"/>
      <c r="J30" s="83"/>
    </row>
    <row r="31" spans="1:10" ht="21" customHeight="1">
      <c r="A31" s="64"/>
      <c r="B31" s="63"/>
      <c r="C31" s="65"/>
      <c r="D31" s="66"/>
      <c r="E31" s="65"/>
      <c r="F31" s="36">
        <v>0</v>
      </c>
      <c r="G31" s="36">
        <v>0</v>
      </c>
      <c r="H31" s="36">
        <f t="shared" si="0"/>
        <v>0</v>
      </c>
      <c r="I31" s="2"/>
      <c r="J31" s="8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4"/>
    </row>
    <row r="33" spans="1:10" ht="21" customHeight="1">
      <c r="A33" s="64">
        <v>7</v>
      </c>
      <c r="B33" s="63" t="s">
        <v>56</v>
      </c>
      <c r="C33" s="65">
        <v>0</v>
      </c>
      <c r="D33" s="66"/>
      <c r="E33" s="65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87" t="s">
        <v>92</v>
      </c>
    </row>
    <row r="34" spans="1:10" ht="21" customHeight="1">
      <c r="A34" s="64"/>
      <c r="B34" s="63"/>
      <c r="C34" s="65"/>
      <c r="D34" s="66"/>
      <c r="E34" s="65"/>
      <c r="F34" s="36">
        <v>0</v>
      </c>
      <c r="G34" s="36">
        <v>0</v>
      </c>
      <c r="H34" s="36">
        <f t="shared" si="0"/>
        <v>0</v>
      </c>
      <c r="I34" s="2"/>
      <c r="J34" s="88"/>
    </row>
    <row r="35" spans="1:10" ht="21" customHeight="1">
      <c r="A35" s="64"/>
      <c r="B35" s="63"/>
      <c r="C35" s="65"/>
      <c r="D35" s="66"/>
      <c r="E35" s="65"/>
      <c r="F35" s="36">
        <v>0</v>
      </c>
      <c r="G35" s="36">
        <v>0</v>
      </c>
      <c r="H35" s="36">
        <f t="shared" si="0"/>
        <v>0</v>
      </c>
      <c r="I35" s="2"/>
      <c r="J35" s="88"/>
    </row>
    <row r="36" spans="1:10" ht="21" customHeight="1">
      <c r="A36" s="64"/>
      <c r="B36" s="63"/>
      <c r="C36" s="65"/>
      <c r="D36" s="66"/>
      <c r="E36" s="65"/>
      <c r="F36" s="36">
        <v>0</v>
      </c>
      <c r="G36" s="36">
        <v>0</v>
      </c>
      <c r="H36" s="36">
        <f t="shared" si="0"/>
        <v>0</v>
      </c>
      <c r="I36" s="2"/>
      <c r="J36" s="8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89"/>
    </row>
    <row r="38" spans="1:10" ht="21" customHeight="1">
      <c r="A38" s="64">
        <v>8</v>
      </c>
      <c r="B38" s="63" t="s">
        <v>3</v>
      </c>
      <c r="C38" s="65">
        <v>0</v>
      </c>
      <c r="D38" s="66"/>
      <c r="E38" s="6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2" t="s">
        <v>70</v>
      </c>
    </row>
    <row r="39" spans="1:10" ht="21" customHeight="1">
      <c r="A39" s="64"/>
      <c r="B39" s="63"/>
      <c r="C39" s="65"/>
      <c r="D39" s="66"/>
      <c r="E39" s="65"/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4"/>
    </row>
    <row r="41" spans="1:10" ht="21" customHeight="1">
      <c r="A41" s="64">
        <v>9</v>
      </c>
      <c r="B41" s="63" t="s">
        <v>58</v>
      </c>
      <c r="C41" s="65">
        <v>0</v>
      </c>
      <c r="D41" s="66"/>
      <c r="E41" s="6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9" t="s">
        <v>71</v>
      </c>
    </row>
    <row r="42" spans="1:10" ht="21" customHeight="1">
      <c r="A42" s="64"/>
      <c r="B42" s="63"/>
      <c r="C42" s="65"/>
      <c r="D42" s="66"/>
      <c r="E42" s="65"/>
      <c r="F42" s="36">
        <v>0</v>
      </c>
      <c r="G42" s="36">
        <v>0</v>
      </c>
      <c r="H42" s="36">
        <f t="shared" si="0"/>
        <v>0</v>
      </c>
      <c r="I42" s="2"/>
      <c r="J42" s="80"/>
    </row>
    <row r="43" spans="1:10" ht="21" customHeight="1">
      <c r="A43" s="64"/>
      <c r="B43" s="63"/>
      <c r="C43" s="65"/>
      <c r="D43" s="66"/>
      <c r="E43" s="65"/>
      <c r="F43" s="36">
        <v>0</v>
      </c>
      <c r="G43" s="36">
        <v>0</v>
      </c>
      <c r="H43" s="36">
        <f t="shared" si="0"/>
        <v>0</v>
      </c>
      <c r="I43" s="2"/>
      <c r="J43" s="8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1"/>
    </row>
    <row r="45" spans="1:10" ht="21" customHeight="1">
      <c r="A45" s="69">
        <v>10</v>
      </c>
      <c r="B45" s="63" t="s">
        <v>5</v>
      </c>
      <c r="C45" s="65">
        <v>0</v>
      </c>
      <c r="D45" s="66"/>
      <c r="E45" s="6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ht="21" customHeight="1">
      <c r="A46" s="76"/>
      <c r="B46" s="63"/>
      <c r="C46" s="65"/>
      <c r="D46" s="66"/>
      <c r="E46" s="65"/>
      <c r="F46" s="36">
        <v>0</v>
      </c>
      <c r="G46" s="36">
        <v>0</v>
      </c>
      <c r="H46" s="36">
        <f t="shared" ref="H46:H51" si="19">F46+G46</f>
        <v>0</v>
      </c>
      <c r="I46" s="2"/>
      <c r="J46" s="88"/>
    </row>
    <row r="47" spans="1:10" ht="21" customHeight="1">
      <c r="A47" s="76"/>
      <c r="B47" s="63"/>
      <c r="C47" s="65"/>
      <c r="D47" s="66"/>
      <c r="E47" s="65"/>
      <c r="F47" s="36">
        <v>0</v>
      </c>
      <c r="G47" s="36">
        <v>0</v>
      </c>
      <c r="H47" s="36">
        <f t="shared" si="19"/>
        <v>0</v>
      </c>
      <c r="I47" s="2"/>
      <c r="J47" s="88"/>
    </row>
    <row r="48" spans="1:10" ht="21" customHeight="1">
      <c r="A48" s="76"/>
      <c r="B48" s="63"/>
      <c r="C48" s="65"/>
      <c r="D48" s="66"/>
      <c r="E48" s="65"/>
      <c r="F48" s="36">
        <v>0</v>
      </c>
      <c r="G48" s="36">
        <v>0</v>
      </c>
      <c r="H48" s="36">
        <f t="shared" si="19"/>
        <v>0</v>
      </c>
      <c r="I48" s="2"/>
      <c r="J48" s="88"/>
    </row>
    <row r="49" spans="1:10" ht="21" customHeight="1">
      <c r="A49" s="76"/>
      <c r="B49" s="63"/>
      <c r="C49" s="65"/>
      <c r="D49" s="66"/>
      <c r="E49" s="65"/>
      <c r="F49" s="36">
        <v>0</v>
      </c>
      <c r="G49" s="36">
        <v>0</v>
      </c>
      <c r="H49" s="36">
        <f t="shared" si="19"/>
        <v>0</v>
      </c>
      <c r="I49" s="2"/>
      <c r="J49" s="88"/>
    </row>
    <row r="50" spans="1:10" ht="21" customHeight="1">
      <c r="A50" s="76"/>
      <c r="B50" s="63"/>
      <c r="C50" s="65"/>
      <c r="D50" s="66"/>
      <c r="E50" s="65"/>
      <c r="F50" s="36">
        <v>0</v>
      </c>
      <c r="G50" s="36">
        <v>0</v>
      </c>
      <c r="H50" s="36">
        <f t="shared" si="19"/>
        <v>0</v>
      </c>
      <c r="I50" s="2"/>
      <c r="J50" s="88"/>
    </row>
    <row r="51" spans="1:10" ht="21" customHeight="1">
      <c r="A51" s="70"/>
      <c r="B51" s="63"/>
      <c r="C51" s="65"/>
      <c r="D51" s="66"/>
      <c r="E51" s="65"/>
      <c r="F51" s="36">
        <v>0</v>
      </c>
      <c r="G51" s="36">
        <v>0</v>
      </c>
      <c r="H51" s="36">
        <f t="shared" si="19"/>
        <v>0</v>
      </c>
      <c r="I51" s="2"/>
      <c r="J51" s="8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>
      <c r="A58" s="75">
        <f>E53</f>
        <v>0</v>
      </c>
      <c r="B58" s="72"/>
      <c r="C58" s="72">
        <f>H53</f>
        <v>475</v>
      </c>
      <c r="D58" s="72"/>
      <c r="E58" s="72">
        <f>F53</f>
        <v>475</v>
      </c>
      <c r="F58" s="72"/>
      <c r="G58" s="72">
        <f>G53</f>
        <v>0</v>
      </c>
      <c r="H58" s="72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4" zoomScaleNormal="100" workbookViewId="0">
      <selection activeCell="K17" sqref="K17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19</v>
      </c>
      <c r="E5" s="45"/>
      <c r="F5" s="115" t="s">
        <v>87</v>
      </c>
      <c r="G5" s="115"/>
      <c r="H5" s="45" t="s">
        <v>20</v>
      </c>
      <c r="I5" s="8"/>
      <c r="J5" s="115" t="s">
        <v>88</v>
      </c>
      <c r="K5" s="116"/>
    </row>
    <row r="6" spans="2:11" ht="20.100000000000001" customHeight="1">
      <c r="B6" s="9"/>
      <c r="C6" s="10"/>
      <c r="D6" s="11" t="s">
        <v>21</v>
      </c>
      <c r="E6" s="11"/>
      <c r="F6" s="117" t="s">
        <v>89</v>
      </c>
      <c r="G6" s="117"/>
      <c r="H6" s="11" t="s">
        <v>22</v>
      </c>
      <c r="I6" s="10"/>
      <c r="J6" s="117" t="s">
        <v>93</v>
      </c>
      <c r="K6" s="118"/>
    </row>
    <row r="7" spans="2:11" ht="20.100000000000001" customHeight="1">
      <c r="B7" s="9"/>
      <c r="C7" s="10"/>
      <c r="D7" s="11" t="s">
        <v>23</v>
      </c>
      <c r="E7" s="11"/>
      <c r="F7" s="117" t="s">
        <v>95</v>
      </c>
      <c r="G7" s="117"/>
      <c r="H7" s="11" t="s">
        <v>24</v>
      </c>
      <c r="I7" s="12"/>
      <c r="J7" s="117" t="s">
        <v>96</v>
      </c>
      <c r="K7" s="118"/>
    </row>
    <row r="8" spans="2:11" ht="20.100000000000001" customHeight="1">
      <c r="B8" s="13"/>
      <c r="C8" s="14"/>
      <c r="D8" s="46"/>
      <c r="E8" s="46"/>
      <c r="F8" s="47"/>
      <c r="G8" s="47"/>
      <c r="H8" s="46" t="s">
        <v>79</v>
      </c>
      <c r="I8" s="48"/>
      <c r="J8" s="101" t="s">
        <v>97</v>
      </c>
      <c r="K8" s="10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103" t="s">
        <v>27</v>
      </c>
      <c r="F10" s="104"/>
      <c r="G10" s="17" t="s">
        <v>28</v>
      </c>
      <c r="H10" s="18" t="s">
        <v>29</v>
      </c>
      <c r="I10" s="103" t="s">
        <v>30</v>
      </c>
      <c r="J10" s="104"/>
      <c r="K10" s="17" t="s">
        <v>31</v>
      </c>
    </row>
    <row r="11" spans="2:11" ht="20.100000000000001" customHeight="1">
      <c r="B11" s="105">
        <v>1</v>
      </c>
      <c r="C11" s="106"/>
      <c r="D11" s="110" t="s">
        <v>32</v>
      </c>
      <c r="E11" s="105" t="s">
        <v>33</v>
      </c>
      <c r="F11" s="106"/>
      <c r="G11" s="19">
        <v>0</v>
      </c>
      <c r="H11" s="49">
        <v>0</v>
      </c>
      <c r="I11" s="91"/>
      <c r="J11" s="92"/>
      <c r="K11" s="20" t="s">
        <v>34</v>
      </c>
    </row>
    <row r="12" spans="2:11" ht="27.75" customHeight="1">
      <c r="B12" s="105">
        <v>2</v>
      </c>
      <c r="C12" s="106"/>
      <c r="D12" s="111"/>
      <c r="E12" s="109" t="s">
        <v>35</v>
      </c>
      <c r="F12" s="109"/>
      <c r="G12" s="19">
        <v>505</v>
      </c>
      <c r="H12" s="49">
        <v>505</v>
      </c>
      <c r="I12" s="91"/>
      <c r="J12" s="92"/>
      <c r="K12" s="25"/>
    </row>
    <row r="13" spans="2:11" ht="20.100000000000001" customHeight="1">
      <c r="B13" s="105">
        <v>3</v>
      </c>
      <c r="C13" s="106"/>
      <c r="D13" s="111"/>
      <c r="E13" s="105" t="s">
        <v>36</v>
      </c>
      <c r="F13" s="106"/>
      <c r="G13" s="19">
        <v>0</v>
      </c>
      <c r="H13" s="49">
        <v>0</v>
      </c>
      <c r="I13" s="91"/>
      <c r="J13" s="92"/>
      <c r="K13" s="20"/>
    </row>
    <row r="14" spans="2:11" ht="43.5" customHeight="1">
      <c r="B14" s="52"/>
      <c r="C14" s="53"/>
      <c r="D14" s="111"/>
      <c r="E14" s="95" t="s">
        <v>37</v>
      </c>
      <c r="F14" s="96"/>
      <c r="G14" s="55">
        <v>88</v>
      </c>
      <c r="H14" s="55">
        <v>88</v>
      </c>
      <c r="I14" s="50"/>
      <c r="J14" s="51"/>
      <c r="K14" s="25" t="s">
        <v>100</v>
      </c>
    </row>
    <row r="15" spans="2:11" ht="43.5" customHeight="1">
      <c r="B15" s="105">
        <v>4</v>
      </c>
      <c r="C15" s="106"/>
      <c r="D15" s="111"/>
      <c r="E15" s="97"/>
      <c r="F15" s="98"/>
      <c r="G15" s="19">
        <v>203</v>
      </c>
      <c r="H15" s="49">
        <v>203</v>
      </c>
      <c r="I15" s="91"/>
      <c r="J15" s="92"/>
      <c r="K15" s="25" t="s">
        <v>99</v>
      </c>
    </row>
    <row r="16" spans="2:11" ht="43.5" customHeight="1">
      <c r="B16" s="52"/>
      <c r="C16" s="53"/>
      <c r="D16" s="54"/>
      <c r="E16" s="97"/>
      <c r="F16" s="98"/>
      <c r="G16" s="55">
        <v>217.5</v>
      </c>
      <c r="H16" s="55">
        <v>217.5</v>
      </c>
      <c r="I16" s="91"/>
      <c r="J16" s="92"/>
      <c r="K16" s="56" t="s">
        <v>98</v>
      </c>
    </row>
    <row r="17" spans="1:11" ht="43.5" customHeight="1">
      <c r="B17" s="52"/>
      <c r="C17" s="53"/>
      <c r="D17" s="54"/>
      <c r="E17" s="99"/>
      <c r="F17" s="100"/>
      <c r="G17" s="55">
        <v>319.87</v>
      </c>
      <c r="H17" s="55">
        <v>319.87</v>
      </c>
      <c r="I17" s="91"/>
      <c r="J17" s="92"/>
      <c r="K17" s="56" t="s">
        <v>87</v>
      </c>
    </row>
    <row r="18" spans="1:11" ht="20.100000000000001" customHeight="1">
      <c r="B18" s="105">
        <v>5</v>
      </c>
      <c r="C18" s="106"/>
      <c r="D18" s="110" t="s">
        <v>38</v>
      </c>
      <c r="E18" s="109"/>
      <c r="F18" s="109"/>
      <c r="G18" s="19">
        <v>0</v>
      </c>
      <c r="H18" s="49">
        <v>0</v>
      </c>
      <c r="I18" s="91"/>
      <c r="J18" s="92"/>
      <c r="K18" s="20"/>
    </row>
    <row r="19" spans="1:11" ht="20.100000000000001" customHeight="1">
      <c r="B19" s="105">
        <v>6</v>
      </c>
      <c r="C19" s="106"/>
      <c r="D19" s="111"/>
      <c r="E19" s="109"/>
      <c r="F19" s="109"/>
      <c r="G19" s="19">
        <v>0</v>
      </c>
      <c r="H19" s="49">
        <v>0</v>
      </c>
      <c r="I19" s="91"/>
      <c r="J19" s="92"/>
      <c r="K19" s="20"/>
    </row>
    <row r="20" spans="1:11" ht="20.100000000000001" customHeight="1">
      <c r="B20" s="105">
        <v>7</v>
      </c>
      <c r="C20" s="106"/>
      <c r="D20" s="122"/>
      <c r="E20" s="109"/>
      <c r="F20" s="109"/>
      <c r="G20" s="19">
        <v>0</v>
      </c>
      <c r="H20" s="49">
        <v>0</v>
      </c>
      <c r="I20" s="91"/>
      <c r="J20" s="92"/>
      <c r="K20" s="20"/>
    </row>
    <row r="21" spans="1:11" ht="20.100000000000001" customHeight="1">
      <c r="B21" s="103" t="s">
        <v>39</v>
      </c>
      <c r="C21" s="112"/>
      <c r="D21" s="112"/>
      <c r="E21" s="112"/>
      <c r="F21" s="104"/>
      <c r="G21" s="21">
        <f>SUM(G11:G20)</f>
        <v>1333.37</v>
      </c>
      <c r="H21" s="21">
        <f>SUM(H11:H20)</f>
        <v>1333.37</v>
      </c>
      <c r="I21" s="113">
        <f>SUM(I11:J20)</f>
        <v>0</v>
      </c>
      <c r="J21" s="114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24" t="s">
        <v>29</v>
      </c>
      <c r="C23" s="124"/>
      <c r="D23" s="124"/>
      <c r="E23" s="124"/>
      <c r="F23" s="124"/>
      <c r="G23" s="124" t="s">
        <v>40</v>
      </c>
      <c r="H23" s="124"/>
      <c r="I23" s="124"/>
      <c r="J23" s="124"/>
      <c r="K23" s="17" t="s">
        <v>41</v>
      </c>
    </row>
    <row r="24" spans="1:11" ht="20.100000000000001" customHeight="1">
      <c r="B24" s="123">
        <f>H21</f>
        <v>1333.37</v>
      </c>
      <c r="C24" s="123"/>
      <c r="D24" s="123"/>
      <c r="E24" s="123"/>
      <c r="F24" s="123"/>
      <c r="G24" s="123">
        <f>I21</f>
        <v>0</v>
      </c>
      <c r="H24" s="123"/>
      <c r="I24" s="123"/>
      <c r="J24" s="123"/>
      <c r="K24" s="24">
        <f>SUM(B24:J24)</f>
        <v>1333.37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42</v>
      </c>
      <c r="C26" s="15"/>
      <c r="D26" s="15"/>
      <c r="E26" s="15"/>
      <c r="F26" s="15" t="s">
        <v>43</v>
      </c>
      <c r="G26" s="15" t="s">
        <v>44</v>
      </c>
      <c r="H26" s="15"/>
      <c r="I26" s="15"/>
      <c r="J26" s="15" t="s">
        <v>45</v>
      </c>
      <c r="K26" s="15"/>
    </row>
    <row r="29" spans="1:11" ht="18.75">
      <c r="A29" s="58" t="s">
        <v>80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1" spans="1:11" ht="20.100000000000001" customHeight="1">
      <c r="B31" s="7"/>
      <c r="C31" s="8"/>
      <c r="D31" s="45" t="s">
        <v>19</v>
      </c>
      <c r="E31" s="45"/>
      <c r="F31" s="115" t="str">
        <f>F5</f>
        <v>丁凯旋</v>
      </c>
      <c r="G31" s="115"/>
      <c r="H31" s="45" t="s">
        <v>20</v>
      </c>
      <c r="I31" s="8"/>
      <c r="J31" s="115" t="str">
        <f>J5</f>
        <v>业务助理</v>
      </c>
      <c r="K31" s="116"/>
    </row>
    <row r="32" spans="1:11" ht="20.100000000000001" customHeight="1">
      <c r="B32" s="9"/>
      <c r="C32" s="10"/>
      <c r="D32" s="11" t="s">
        <v>21</v>
      </c>
      <c r="E32" s="11"/>
      <c r="F32" s="117" t="str">
        <f>F6</f>
        <v>上海</v>
      </c>
      <c r="G32" s="117"/>
      <c r="H32" s="11" t="s">
        <v>22</v>
      </c>
      <c r="I32" s="10"/>
      <c r="J32" s="117" t="str">
        <f>J6</f>
        <v>上海事业部</v>
      </c>
      <c r="K32" s="118"/>
    </row>
    <row r="33" spans="2:11" ht="20.100000000000001" customHeight="1">
      <c r="B33" s="9"/>
      <c r="C33" s="10"/>
      <c r="D33" s="11" t="s">
        <v>23</v>
      </c>
      <c r="E33" s="11"/>
      <c r="F33" s="117" t="str">
        <f>F7</f>
        <v>6月9日-13日</v>
      </c>
      <c r="G33" s="117"/>
      <c r="H33" s="11" t="s">
        <v>24</v>
      </c>
      <c r="I33" s="12"/>
      <c r="J33" s="117" t="str">
        <f>J7</f>
        <v>6月13日</v>
      </c>
      <c r="K33" s="118"/>
    </row>
    <row r="34" spans="2:11" ht="20.100000000000001" customHeight="1">
      <c r="B34" s="13"/>
      <c r="C34" s="14"/>
      <c r="D34" s="46"/>
      <c r="E34" s="46"/>
      <c r="F34" s="47"/>
      <c r="G34" s="47"/>
      <c r="H34" s="46" t="s">
        <v>79</v>
      </c>
      <c r="I34" s="48"/>
      <c r="J34" s="101" t="str">
        <f>J8</f>
        <v>HMOA-180609-AWX612</v>
      </c>
      <c r="K34" s="102"/>
    </row>
    <row r="35" spans="2:11" ht="20.100000000000001" customHeight="1"/>
    <row r="36" spans="2:11" ht="20.100000000000001" customHeight="1">
      <c r="B36" s="109"/>
      <c r="C36" s="109"/>
      <c r="D36" s="43" t="s">
        <v>85</v>
      </c>
      <c r="E36" s="109" t="s">
        <v>86</v>
      </c>
      <c r="F36" s="109"/>
      <c r="G36" s="19" t="s">
        <v>84</v>
      </c>
      <c r="H36" s="19" t="s">
        <v>82</v>
      </c>
      <c r="I36" s="119" t="s">
        <v>83</v>
      </c>
      <c r="J36" s="119"/>
      <c r="K36" s="44" t="s">
        <v>81</v>
      </c>
    </row>
    <row r="37" spans="2:11" ht="19.5" customHeight="1">
      <c r="B37" s="105">
        <v>1</v>
      </c>
      <c r="C37" s="106"/>
      <c r="D37" s="57" t="s">
        <v>89</v>
      </c>
      <c r="E37" s="120" t="s">
        <v>101</v>
      </c>
      <c r="F37" s="121"/>
      <c r="G37" s="19">
        <v>200</v>
      </c>
      <c r="H37" s="19">
        <v>2</v>
      </c>
      <c r="I37" s="91">
        <f>G37*H37</f>
        <v>400</v>
      </c>
      <c r="J37" s="92"/>
      <c r="K37" s="93" t="s">
        <v>94</v>
      </c>
    </row>
    <row r="38" spans="2:11" ht="19.5" customHeight="1">
      <c r="B38" s="105">
        <v>1</v>
      </c>
      <c r="C38" s="106"/>
      <c r="D38" s="57" t="s">
        <v>89</v>
      </c>
      <c r="E38" s="120" t="s">
        <v>102</v>
      </c>
      <c r="F38" s="121"/>
      <c r="G38" s="55">
        <v>100</v>
      </c>
      <c r="H38" s="55">
        <v>3</v>
      </c>
      <c r="I38" s="91">
        <f>G38*H38</f>
        <v>300</v>
      </c>
      <c r="J38" s="92"/>
      <c r="K38" s="94"/>
    </row>
    <row r="39" spans="2:11" ht="20.100000000000001" customHeight="1">
      <c r="B39" s="103" t="s">
        <v>39</v>
      </c>
      <c r="C39" s="112"/>
      <c r="D39" s="112"/>
      <c r="E39" s="112"/>
      <c r="F39" s="104"/>
      <c r="G39" s="21"/>
      <c r="H39" s="21">
        <v>5</v>
      </c>
      <c r="I39" s="113">
        <v>700</v>
      </c>
      <c r="J39" s="114"/>
      <c r="K39" s="22"/>
    </row>
    <row r="40" spans="2:11" ht="20.100000000000001" customHeight="1">
      <c r="B40" s="15" t="s">
        <v>42</v>
      </c>
      <c r="C40" s="15"/>
      <c r="D40" s="15"/>
      <c r="E40" s="15"/>
      <c r="F40" s="15" t="s">
        <v>43</v>
      </c>
      <c r="G40" s="15" t="s">
        <v>44</v>
      </c>
      <c r="H40" s="15"/>
      <c r="I40" s="15"/>
      <c r="J40" s="15" t="s">
        <v>45</v>
      </c>
      <c r="K40" s="15"/>
    </row>
  </sheetData>
  <mergeCells count="62">
    <mergeCell ref="B21:F21"/>
    <mergeCell ref="B23:F23"/>
    <mergeCell ref="G23:J23"/>
    <mergeCell ref="B18:C18"/>
    <mergeCell ref="B3:K3"/>
    <mergeCell ref="B19:C19"/>
    <mergeCell ref="J5:K5"/>
    <mergeCell ref="J6:K6"/>
    <mergeCell ref="J7:K7"/>
    <mergeCell ref="I13:J13"/>
    <mergeCell ref="F5:G5"/>
    <mergeCell ref="F6:G6"/>
    <mergeCell ref="F7:G7"/>
    <mergeCell ref="D18:D20"/>
    <mergeCell ref="I15:J15"/>
    <mergeCell ref="I10:J10"/>
    <mergeCell ref="I11:J11"/>
    <mergeCell ref="I12:J12"/>
    <mergeCell ref="E13:F13"/>
    <mergeCell ref="I16:J16"/>
    <mergeCell ref="B39:F39"/>
    <mergeCell ref="I39:J39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E37:F37"/>
    <mergeCell ref="B37:C37"/>
    <mergeCell ref="I37:J37"/>
    <mergeCell ref="B38:C38"/>
    <mergeCell ref="E38:F38"/>
    <mergeCell ref="B12:C12"/>
    <mergeCell ref="E12:F12"/>
    <mergeCell ref="D11:D15"/>
    <mergeCell ref="B13:C13"/>
    <mergeCell ref="B15:C15"/>
    <mergeCell ref="J8:K8"/>
    <mergeCell ref="E10:F10"/>
    <mergeCell ref="E11:F11"/>
    <mergeCell ref="B10:C10"/>
    <mergeCell ref="B11:C11"/>
    <mergeCell ref="I38:J38"/>
    <mergeCell ref="K37:K38"/>
    <mergeCell ref="I17:J17"/>
    <mergeCell ref="E14:F17"/>
    <mergeCell ref="A29:K29"/>
    <mergeCell ref="J34:K34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2018-06-13T08:05:09Z</cp:lastPrinted>
  <dcterms:created xsi:type="dcterms:W3CDTF">2014-04-15T08:52:03Z</dcterms:created>
  <dcterms:modified xsi:type="dcterms:W3CDTF">2018-06-13T08:06:22Z</dcterms:modified>
</cp:coreProperties>
</file>