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2" r:id="rId2"/>
  </sheets>
  <definedNames>
    <definedName name="_xlnm._FilterDatabase" localSheetId="0" hidden="1">Sheet1!$C$1:$I$38</definedName>
    <definedName name="_xlnm.Print_Area" localSheetId="0">Sheet1!$H$19:$I$29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<sst xmlns="http://schemas.openxmlformats.org/spreadsheetml/2006/main" count="52" uniqueCount="52">
  <si>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</si>
  <si>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团号：HMZA-240613-CZH811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</si>
  <si>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</si>
  <si>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</si>
  <si>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</si>
  <si>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</si>
  <si>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</si>
  <si>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</si>
  <si>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</si>
  <si>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</si>
  <si>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</si>
  <si>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</si>
  <si>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</si>
  <si>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</si>
  <si>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</si>
  <si>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</si>
  <si>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</si>
  <si>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</si>
  <si>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</si>
  <si>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</si>
  <si>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</si>
  <si>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</si>
  <si>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</si>
  <si>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</si>
  <si>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</si>
  <si>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</si>
  <si>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防晒喷雾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</si>
  <si>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</si>
  <si>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</si>
  <si>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</si>
  <si>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</si>
  <si>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</si>
  <si>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</si>
  <si>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</si>
  <si>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</si>
  <si>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</si>
  <si>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</si>
  <si>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</si>
  <si>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</si>
  <si>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</si>
  <si>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场地费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</si>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</sst>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\¥#,##0.00_);[Red]\(\¥#,##0.00\)"/>
    <numFmt numFmtId="179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176" fontId="1" fillId="6" borderId="2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0</xdr:row>
      <xdr:rowOff>1905</xdr:rowOff>
    </xdr:from>
    <xdr:to>
      <xdr:col>7</xdr:col>
      <xdr:colOff>382270</xdr:colOff>
      <xdr:row>6</xdr:row>
      <xdr:rowOff>94615</xdr:rowOff>
    </xdr:to>
    <xdr:pic>
      <xdr:nvPicPr>
        <xdr:cNvPr id="2" name="图片 1" descr="0e1fbfa7b54be1683127837369057e0"/>
        <xdr:cNvPicPr>
          <a:picLocks noChangeAspect="1"/>
        </xdr:cNvPicPr>
      </xdr:nvPicPr>
      <xdr:blipFill>
        <a:blip r:embed="rId1"/>
        <a:srcRect t="25917" b="62235"/>
        <a:stretch>
          <a:fillRect/>
        </a:stretch>
      </xdr:blipFill>
      <xdr:spPr>
        <a:xfrm>
          <a:off x="1905" y="1905"/>
          <a:ext cx="4647565" cy="118999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6</xdr:row>
      <xdr:rowOff>124460</xdr:rowOff>
    </xdr:from>
    <xdr:to>
      <xdr:col>7</xdr:col>
      <xdr:colOff>383540</xdr:colOff>
      <xdr:row>13</xdr:row>
      <xdr:rowOff>92710</xdr:rowOff>
    </xdr:to>
    <xdr:pic>
      <xdr:nvPicPr>
        <xdr:cNvPr id="3" name="图片 2" descr="e90e8a2c15b4ad02cb8e3646d32114e"/>
        <xdr:cNvPicPr>
          <a:picLocks noChangeAspect="1"/>
        </xdr:cNvPicPr>
      </xdr:nvPicPr>
      <xdr:blipFill>
        <a:blip r:embed="rId2"/>
        <a:srcRect t="27494" b="60092"/>
        <a:stretch>
          <a:fillRect/>
        </a:stretch>
      </xdr:blipFill>
      <xdr:spPr>
        <a:xfrm>
          <a:off x="1270" y="1221740"/>
          <a:ext cx="4649470" cy="1248410"/>
        </a:xfrm>
        <a:prstGeom prst="rect">
          <a:avLst/>
        </a:prstGeom>
      </xdr:spPr>
    </xdr:pic>
    <xdr:clientData/>
  </xdr:twoCellAnchor>
  <xdr:twoCellAnchor editAs="oneCell">
    <xdr:from>
      <xdr:col>0</xdr:col>
      <xdr:colOff>246380</xdr:colOff>
      <xdr:row>15</xdr:row>
      <xdr:rowOff>161290</xdr:rowOff>
    </xdr:from>
    <xdr:to>
      <xdr:col>6</xdr:col>
      <xdr:colOff>574675</xdr:colOff>
      <xdr:row>49</xdr:row>
      <xdr:rowOff>139700</xdr:rowOff>
    </xdr:to>
    <xdr:pic>
      <xdr:nvPicPr>
        <xdr:cNvPr id="4" name="图片 3" descr="8ced38909660405894efcb89786b3b8"/>
        <xdr:cNvPicPr>
          <a:picLocks noChangeAspect="1"/>
        </xdr:cNvPicPr>
      </xdr:nvPicPr>
      <xdr:blipFill>
        <a:blip r:embed="rId3"/>
        <a:srcRect t="10084" b="17175"/>
        <a:stretch>
          <a:fillRect/>
        </a:stretch>
      </xdr:blipFill>
      <xdr:spPr>
        <a:xfrm>
          <a:off x="246380" y="2904490"/>
          <a:ext cx="3985895" cy="619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80" zoomScaleNormal="80" topLeftCell="A19" workbookViewId="0">
      <selection activeCell="J40" sqref="J40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1" customWidth="1"/>
    <col min="7" max="7" width="13.3425925925926" style="1" customWidth="1"/>
    <col min="8" max="8" width="18.4537037037037" style="1" customWidth="1"/>
    <col min="9" max="9" width="62.1666666666667" style="1" customWidth="1"/>
    <col min="10" max="11" width="51.962962962963" style="1" customWidth="1"/>
    <col min="12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3">
      <c r="A2" s="3"/>
      <c r="C2" s="6" t="s">
        <v>0</v>
      </c>
      <c r="D2" s="6"/>
      <c r="E2" s="6"/>
      <c r="F2" s="7"/>
      <c r="G2" s="7"/>
      <c r="H2" s="7"/>
      <c r="I2" s="49"/>
      <c r="J2" s="49"/>
      <c r="K2" s="49"/>
      <c r="L2" s="49"/>
      <c r="M2" s="49"/>
    </row>
    <row r="3" s="1" customFormat="1" customHeight="1" spans="1:5">
      <c r="A3" s="3"/>
      <c r="C3" s="4"/>
      <c r="D3" s="5"/>
      <c r="E3" s="5"/>
    </row>
    <row r="4" s="1" customFormat="1" customHeight="1" spans="1:11">
      <c r="A4" s="3"/>
      <c r="C4" s="4"/>
      <c r="D4" s="5"/>
      <c r="E4" s="5"/>
      <c r="H4" s="8" t="s">
        <v>1</v>
      </c>
      <c r="I4" s="50"/>
      <c r="J4" s="50"/>
      <c r="K4" s="50"/>
    </row>
    <row r="5" s="1" customFormat="1" customHeight="1" spans="1:11">
      <c r="A5" s="3"/>
      <c r="C5" s="4"/>
      <c r="D5" s="5"/>
      <c r="E5" s="5"/>
      <c r="H5" s="9"/>
      <c r="I5" s="9"/>
      <c r="J5" s="9"/>
      <c r="K5" s="9"/>
    </row>
    <row r="6" s="1" customFormat="1" customHeight="1" spans="1:11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/>
      <c r="K6" s="11" t="s">
        <v>6</v>
      </c>
    </row>
    <row r="7" s="1" customFormat="1" customHeight="1" spans="1:11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  <c r="K7" s="11"/>
    </row>
    <row r="8" s="2" customFormat="1" ht="29" customHeight="1" spans="1:11">
      <c r="A8" s="16">
        <v>1</v>
      </c>
      <c r="B8" s="17" t="s">
        <v>14</v>
      </c>
      <c r="C8" s="18">
        <v>0</v>
      </c>
      <c r="D8" s="16">
        <v>0</v>
      </c>
      <c r="E8" s="18">
        <v>0</v>
      </c>
      <c r="F8" s="19"/>
      <c r="G8" s="19"/>
      <c r="H8" s="20"/>
      <c r="I8" s="27"/>
      <c r="J8" s="51"/>
      <c r="K8" s="51"/>
    </row>
    <row r="9" s="2" customFormat="1" ht="29" customHeight="1" spans="1:11">
      <c r="A9" s="21"/>
      <c r="B9" s="22"/>
      <c r="C9" s="23"/>
      <c r="D9" s="21"/>
      <c r="E9" s="23"/>
      <c r="F9" s="19"/>
      <c r="G9" s="19"/>
      <c r="H9" s="20"/>
      <c r="I9" s="27"/>
      <c r="J9" s="51"/>
      <c r="K9" s="51"/>
    </row>
    <row r="10" s="2" customFormat="1" ht="29" customHeight="1" spans="1:11">
      <c r="A10" s="24"/>
      <c r="B10" s="25" t="s">
        <v>15</v>
      </c>
      <c r="C10" s="26">
        <f>SUM(C8)</f>
        <v>0</v>
      </c>
      <c r="D10" s="26">
        <f>SUM(D8)</f>
        <v>0</v>
      </c>
      <c r="E10" s="26">
        <f>SUM(E8)</f>
        <v>0</v>
      </c>
      <c r="F10" s="26">
        <f>SUM(F8:F9)</f>
        <v>0</v>
      </c>
      <c r="G10" s="26">
        <f>SUM(G8+G9)</f>
        <v>0</v>
      </c>
      <c r="H10" s="26">
        <f>SUM(H8:H9)</f>
        <v>0</v>
      </c>
      <c r="I10" s="52"/>
      <c r="J10" s="53"/>
      <c r="K10" s="53"/>
    </row>
    <row r="11" s="1" customFormat="1" customHeight="1" spans="1:11">
      <c r="A11" s="27">
        <v>2</v>
      </c>
      <c r="B11" s="28" t="s">
        <v>16</v>
      </c>
      <c r="C11" s="29">
        <v>0</v>
      </c>
      <c r="D11" s="30">
        <v>0</v>
      </c>
      <c r="E11" s="29">
        <f>C11*D11</f>
        <v>0</v>
      </c>
      <c r="F11" s="20">
        <v>0</v>
      </c>
      <c r="G11" s="20">
        <v>0</v>
      </c>
      <c r="H11" s="20">
        <f t="shared" ref="H11:H17" si="0">F11+G11</f>
        <v>0</v>
      </c>
      <c r="I11" s="54"/>
      <c r="J11" s="55"/>
      <c r="K11" s="55" t="s">
        <v>17</v>
      </c>
    </row>
    <row r="12" s="1" customFormat="1" customHeight="1" spans="1:11">
      <c r="A12" s="21"/>
      <c r="B12" s="22"/>
      <c r="C12" s="31"/>
      <c r="D12" s="32"/>
      <c r="E12" s="31"/>
      <c r="F12" s="20">
        <v>0</v>
      </c>
      <c r="G12" s="20">
        <v>0</v>
      </c>
      <c r="H12" s="20">
        <f t="shared" si="0"/>
        <v>0</v>
      </c>
      <c r="I12" s="54"/>
      <c r="J12" s="51"/>
      <c r="K12" s="51"/>
    </row>
    <row r="13" s="2" customFormat="1" customHeight="1" spans="1:11">
      <c r="A13" s="24"/>
      <c r="B13" s="25" t="s">
        <v>18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1">SUM(F11:F12)</f>
        <v>0</v>
      </c>
      <c r="G13" s="26">
        <f t="shared" si="1"/>
        <v>0</v>
      </c>
      <c r="H13" s="26">
        <f t="shared" si="1"/>
        <v>0</v>
      </c>
      <c r="I13" s="52"/>
      <c r="J13" s="53"/>
      <c r="K13" s="53"/>
    </row>
    <row r="14" s="1" customFormat="1" customHeight="1" spans="1:11">
      <c r="A14" s="33">
        <v>3</v>
      </c>
      <c r="B14" s="34" t="s">
        <v>19</v>
      </c>
      <c r="C14" s="20">
        <v>0</v>
      </c>
      <c r="D14" s="35">
        <v>0</v>
      </c>
      <c r="E14" s="20">
        <f>C14*D14</f>
        <v>0</v>
      </c>
      <c r="F14" s="19">
        <v>0</v>
      </c>
      <c r="G14" s="19">
        <v>0</v>
      </c>
      <c r="H14" s="19">
        <v>0</v>
      </c>
      <c r="I14" s="56"/>
      <c r="J14" s="57"/>
      <c r="K14" s="57" t="s">
        <v>20</v>
      </c>
    </row>
    <row r="15" s="2" customFormat="1" customHeight="1" spans="1:11">
      <c r="A15" s="24"/>
      <c r="B15" s="25" t="s">
        <v>21</v>
      </c>
      <c r="C15" s="26">
        <f>SUM(C14)</f>
        <v>0</v>
      </c>
      <c r="D15" s="26">
        <f>SUM(D14)</f>
        <v>0</v>
      </c>
      <c r="E15" s="26">
        <f>SUM(E14)</f>
        <v>0</v>
      </c>
      <c r="F15" s="26">
        <f t="shared" ref="F15:H15" si="2">SUM(F14:F14)</f>
        <v>0</v>
      </c>
      <c r="G15" s="26">
        <f t="shared" si="2"/>
        <v>0</v>
      </c>
      <c r="H15" s="26">
        <f t="shared" si="2"/>
        <v>0</v>
      </c>
      <c r="I15" s="52"/>
      <c r="J15" s="58"/>
      <c r="K15" s="58"/>
    </row>
    <row r="16" s="1" customFormat="1" customHeight="1" spans="1:11">
      <c r="A16" s="27">
        <v>4</v>
      </c>
      <c r="B16" s="28" t="s">
        <v>22</v>
      </c>
      <c r="C16" s="29">
        <v>0</v>
      </c>
      <c r="D16" s="30">
        <v>0</v>
      </c>
      <c r="E16" s="29">
        <f>(C16*D16)</f>
        <v>0</v>
      </c>
      <c r="F16" s="20">
        <v>0</v>
      </c>
      <c r="G16" s="20">
        <v>0</v>
      </c>
      <c r="H16" s="20">
        <f t="shared" si="0"/>
        <v>0</v>
      </c>
      <c r="I16" s="54"/>
      <c r="J16" s="57"/>
      <c r="K16" s="57" t="s">
        <v>23</v>
      </c>
    </row>
    <row r="17" s="2" customFormat="1" customHeight="1" spans="1:11">
      <c r="A17" s="21"/>
      <c r="B17" s="22"/>
      <c r="C17" s="31"/>
      <c r="D17" s="32"/>
      <c r="E17" s="36"/>
      <c r="F17" s="20">
        <v>0</v>
      </c>
      <c r="G17" s="20">
        <v>0</v>
      </c>
      <c r="H17" s="20">
        <f t="shared" si="0"/>
        <v>0</v>
      </c>
      <c r="I17" s="54"/>
      <c r="J17" s="59"/>
      <c r="K17" s="59"/>
    </row>
    <row r="18" s="2" customFormat="1" customHeight="1" spans="1:11">
      <c r="A18" s="24"/>
      <c r="B18" s="25" t="s">
        <v>24</v>
      </c>
      <c r="C18" s="26">
        <f>SUM(C16)</f>
        <v>0</v>
      </c>
      <c r="D18" s="26">
        <f>SUM(D16)</f>
        <v>0</v>
      </c>
      <c r="E18" s="26">
        <f>SUM(E16)</f>
        <v>0</v>
      </c>
      <c r="F18" s="26">
        <f>SUM(F16:F17)</f>
        <v>0</v>
      </c>
      <c r="G18" s="26">
        <f>SUM(G16:G17)</f>
        <v>0</v>
      </c>
      <c r="H18" s="26">
        <f>SUM(H16:H17)</f>
        <v>0</v>
      </c>
      <c r="I18" s="52"/>
      <c r="J18" s="58"/>
      <c r="K18" s="58"/>
    </row>
    <row r="19" s="2" customFormat="1" customHeight="1" spans="1:11">
      <c r="A19" s="16">
        <v>5</v>
      </c>
      <c r="B19" s="17" t="s">
        <v>25</v>
      </c>
      <c r="C19" s="29">
        <v>0</v>
      </c>
      <c r="D19" s="30">
        <v>0</v>
      </c>
      <c r="E19" s="36">
        <v>0</v>
      </c>
      <c r="F19" s="37"/>
      <c r="G19" s="37">
        <v>0</v>
      </c>
      <c r="H19" s="38">
        <f>(317+773.84)</f>
        <v>1090.84</v>
      </c>
      <c r="I19" s="60" t="s">
        <v>26</v>
      </c>
      <c r="J19" s="51"/>
      <c r="K19" s="51"/>
    </row>
    <row r="20" s="2" customFormat="1" customHeight="1" spans="1:11">
      <c r="A20" s="24"/>
      <c r="B20" s="25" t="s">
        <v>27</v>
      </c>
      <c r="C20" s="26">
        <f>SUM(C19)</f>
        <v>0</v>
      </c>
      <c r="D20" s="26">
        <f>SUM(D19)</f>
        <v>0</v>
      </c>
      <c r="E20" s="26">
        <f>SUM(E19)</f>
        <v>0</v>
      </c>
      <c r="F20" s="26">
        <f>SUM(F19:F19)</f>
        <v>0</v>
      </c>
      <c r="G20" s="26">
        <f>SUM(G19:G19)</f>
        <v>0</v>
      </c>
      <c r="H20" s="26">
        <f>SUM(H19)</f>
        <v>1090.84</v>
      </c>
      <c r="I20" s="52"/>
      <c r="J20" s="53"/>
      <c r="K20" s="53"/>
    </row>
    <row r="21" s="1" customFormat="1" customHeight="1" spans="1:11">
      <c r="A21" s="33">
        <v>6</v>
      </c>
      <c r="B21" s="34" t="s">
        <v>28</v>
      </c>
      <c r="C21" s="20">
        <v>0</v>
      </c>
      <c r="D21" s="35">
        <v>0</v>
      </c>
      <c r="E21" s="20">
        <f t="shared" ref="E21:E25" si="3">C21*D21</f>
        <v>0</v>
      </c>
      <c r="F21" s="20">
        <v>0</v>
      </c>
      <c r="G21" s="20">
        <v>0</v>
      </c>
      <c r="H21" s="20">
        <f t="shared" ref="H21:H25" si="4">F21+G21</f>
        <v>0</v>
      </c>
      <c r="I21" s="54"/>
      <c r="J21" s="55"/>
      <c r="K21" s="55" t="s">
        <v>29</v>
      </c>
    </row>
    <row r="22" s="2" customFormat="1" customHeight="1" spans="1:11">
      <c r="A22" s="24"/>
      <c r="B22" s="25" t="s">
        <v>30</v>
      </c>
      <c r="C22" s="26">
        <f t="shared" ref="C22:C26" si="5">SUM(C21)</f>
        <v>0</v>
      </c>
      <c r="D22" s="26">
        <f t="shared" ref="D22:D26" si="6">SUM(D21)</f>
        <v>0</v>
      </c>
      <c r="E22" s="26">
        <f t="shared" ref="E22:E26" si="7">SUM(E21)</f>
        <v>0</v>
      </c>
      <c r="F22" s="26">
        <f t="shared" ref="F22:H22" si="8">SUM(F21:F21)</f>
        <v>0</v>
      </c>
      <c r="G22" s="26">
        <f t="shared" si="8"/>
        <v>0</v>
      </c>
      <c r="H22" s="26">
        <f t="shared" si="8"/>
        <v>0</v>
      </c>
      <c r="I22" s="52"/>
      <c r="J22" s="58"/>
      <c r="K22" s="58"/>
    </row>
    <row r="23" s="1" customFormat="1" customHeight="1" spans="1:11">
      <c r="A23" s="33">
        <v>7</v>
      </c>
      <c r="B23" s="34" t="s">
        <v>31</v>
      </c>
      <c r="C23" s="20">
        <v>0</v>
      </c>
      <c r="D23" s="35">
        <v>0</v>
      </c>
      <c r="E23" s="20">
        <f t="shared" si="3"/>
        <v>0</v>
      </c>
      <c r="F23" s="20">
        <v>0</v>
      </c>
      <c r="G23" s="20">
        <v>0</v>
      </c>
      <c r="H23" s="20">
        <f t="shared" si="4"/>
        <v>0</v>
      </c>
      <c r="I23" s="54"/>
      <c r="J23" s="61"/>
      <c r="K23" s="61"/>
    </row>
    <row r="24" s="2" customFormat="1" customHeight="1" spans="1:11">
      <c r="A24" s="24"/>
      <c r="B24" s="25" t="s">
        <v>32</v>
      </c>
      <c r="C24" s="26">
        <f t="shared" si="5"/>
        <v>0</v>
      </c>
      <c r="D24" s="26">
        <f t="shared" si="6"/>
        <v>0</v>
      </c>
      <c r="E24" s="26">
        <f t="shared" si="7"/>
        <v>0</v>
      </c>
      <c r="F24" s="26">
        <f t="shared" ref="F24:H24" si="9">SUM(F23:F23)</f>
        <v>0</v>
      </c>
      <c r="G24" s="26">
        <f t="shared" si="9"/>
        <v>0</v>
      </c>
      <c r="H24" s="26">
        <f t="shared" si="9"/>
        <v>0</v>
      </c>
      <c r="I24" s="52"/>
      <c r="J24" s="62"/>
      <c r="K24" s="62"/>
    </row>
    <row r="25" s="1" customFormat="1" customHeight="1" spans="1:11">
      <c r="A25" s="33">
        <v>8</v>
      </c>
      <c r="B25" s="34" t="s">
        <v>33</v>
      </c>
      <c r="C25" s="20">
        <v>0</v>
      </c>
      <c r="D25" s="35">
        <v>0</v>
      </c>
      <c r="E25" s="20">
        <f t="shared" si="3"/>
        <v>0</v>
      </c>
      <c r="F25" s="20">
        <v>0</v>
      </c>
      <c r="G25" s="20">
        <v>0</v>
      </c>
      <c r="H25" s="20">
        <f t="shared" si="4"/>
        <v>0</v>
      </c>
      <c r="I25" s="54"/>
      <c r="J25" s="57"/>
      <c r="K25" s="57" t="s">
        <v>34</v>
      </c>
    </row>
    <row r="26" s="2" customFormat="1" customHeight="1" spans="1:11">
      <c r="A26" s="24"/>
      <c r="B26" s="25" t="s">
        <v>35</v>
      </c>
      <c r="C26" s="26">
        <f t="shared" si="5"/>
        <v>0</v>
      </c>
      <c r="D26" s="26">
        <f t="shared" si="6"/>
        <v>0</v>
      </c>
      <c r="E26" s="26">
        <f t="shared" si="7"/>
        <v>0</v>
      </c>
      <c r="F26" s="26">
        <f t="shared" ref="F26:H26" si="10">SUM(F25:F25)</f>
        <v>0</v>
      </c>
      <c r="G26" s="26">
        <f t="shared" si="10"/>
        <v>0</v>
      </c>
      <c r="H26" s="26">
        <f t="shared" si="10"/>
        <v>0</v>
      </c>
      <c r="I26" s="52"/>
      <c r="J26" s="58"/>
      <c r="K26" s="58"/>
    </row>
    <row r="27" s="1" customFormat="1" customHeight="1" spans="1:11">
      <c r="A27" s="33">
        <v>9</v>
      </c>
      <c r="B27" s="34" t="s">
        <v>36</v>
      </c>
      <c r="C27" s="20">
        <v>0</v>
      </c>
      <c r="D27" s="35">
        <v>0</v>
      </c>
      <c r="E27" s="20">
        <f>C27*D27</f>
        <v>0</v>
      </c>
      <c r="F27" s="20">
        <v>0</v>
      </c>
      <c r="G27" s="20">
        <v>0</v>
      </c>
      <c r="H27" s="20">
        <f>F27+G27</f>
        <v>0</v>
      </c>
      <c r="I27" s="54"/>
      <c r="J27" s="55"/>
      <c r="K27" s="55" t="s">
        <v>37</v>
      </c>
    </row>
    <row r="28" s="2" customFormat="1" customHeight="1" spans="1:11">
      <c r="A28" s="24"/>
      <c r="B28" s="25" t="s">
        <v>38</v>
      </c>
      <c r="C28" s="26">
        <f>SUM(C27)</f>
        <v>0</v>
      </c>
      <c r="D28" s="26">
        <f>SUM(D27)</f>
        <v>0</v>
      </c>
      <c r="E28" s="26">
        <f>SUM(E27)</f>
        <v>0</v>
      </c>
      <c r="F28" s="26">
        <f t="shared" ref="F28:H28" si="11">SUM(F27:F27)</f>
        <v>0</v>
      </c>
      <c r="G28" s="26">
        <f t="shared" si="11"/>
        <v>0</v>
      </c>
      <c r="H28" s="26">
        <f t="shared" si="11"/>
        <v>0</v>
      </c>
      <c r="I28" s="52"/>
      <c r="J28" s="53"/>
      <c r="K28" s="53"/>
    </row>
    <row r="29" s="1" customFormat="1" customHeight="1" spans="1:11">
      <c r="A29" s="16"/>
      <c r="B29" s="34" t="s">
        <v>39</v>
      </c>
      <c r="C29" s="20">
        <v>0</v>
      </c>
      <c r="D29" s="35">
        <v>0</v>
      </c>
      <c r="E29" s="20">
        <v>0</v>
      </c>
      <c r="F29" s="19"/>
      <c r="G29" s="19"/>
      <c r="H29" s="38">
        <v>18000</v>
      </c>
      <c r="I29" s="60" t="s">
        <v>40</v>
      </c>
      <c r="J29" s="63"/>
      <c r="K29" s="63"/>
    </row>
    <row r="30" s="2" customFormat="1" customHeight="1" spans="1:11">
      <c r="A30" s="24"/>
      <c r="B30" s="25" t="s">
        <v>41</v>
      </c>
      <c r="C30" s="26">
        <f>SUM(C29)</f>
        <v>0</v>
      </c>
      <c r="D30" s="26">
        <f>SUM(D29)</f>
        <v>0</v>
      </c>
      <c r="E30" s="26">
        <f>SUM(E29)</f>
        <v>0</v>
      </c>
      <c r="F30" s="26">
        <f>SUM(F29:F29)</f>
        <v>0</v>
      </c>
      <c r="G30" s="26">
        <f>SUM(G29:G29)</f>
        <v>0</v>
      </c>
      <c r="H30" s="26">
        <f>SUM(H29:H29)</f>
        <v>18000</v>
      </c>
      <c r="I30" s="52"/>
      <c r="J30" s="62"/>
      <c r="K30" s="62"/>
    </row>
    <row r="31" s="1" customFormat="1" customHeight="1" spans="1:11">
      <c r="A31" s="24"/>
      <c r="B31" s="25" t="s">
        <v>42</v>
      </c>
      <c r="C31" s="26">
        <f t="shared" ref="C31:H31" si="12">SUM(C30,C28,C26,C24,C22,C20,C18,C15,C13,C10)</f>
        <v>0</v>
      </c>
      <c r="D31" s="26">
        <f t="shared" si="12"/>
        <v>0</v>
      </c>
      <c r="E31" s="26">
        <f t="shared" si="12"/>
        <v>0</v>
      </c>
      <c r="F31" s="26">
        <f t="shared" si="12"/>
        <v>0</v>
      </c>
      <c r="G31" s="26">
        <f t="shared" si="12"/>
        <v>0</v>
      </c>
      <c r="H31" s="26">
        <f t="shared" si="12"/>
        <v>19090.84</v>
      </c>
      <c r="I31" s="52"/>
      <c r="J31" s="64"/>
      <c r="K31" s="64"/>
    </row>
    <row r="32" s="1" customFormat="1" customHeight="1" spans="1:5">
      <c r="A32" s="3"/>
      <c r="C32" s="4"/>
      <c r="D32" s="5"/>
      <c r="E32" s="5"/>
    </row>
    <row r="33" s="1" customFormat="1" customHeight="1" spans="1:5">
      <c r="A33" s="3"/>
      <c r="C33" s="4"/>
      <c r="D33" s="5"/>
      <c r="E33" s="5"/>
    </row>
    <row r="34" s="1" customFormat="1" customHeight="1" spans="1:5">
      <c r="A34" s="3"/>
      <c r="C34" s="4"/>
      <c r="D34" s="5"/>
      <c r="E34" s="5"/>
    </row>
    <row r="35" s="1" customFormat="1" customHeight="1" spans="1:9">
      <c r="A35" s="39" t="s">
        <v>43</v>
      </c>
      <c r="B35" s="40"/>
      <c r="C35" s="41" t="s">
        <v>44</v>
      </c>
      <c r="D35" s="41"/>
      <c r="E35" s="41" t="s">
        <v>45</v>
      </c>
      <c r="F35" s="42"/>
      <c r="G35" s="42" t="s">
        <v>46</v>
      </c>
      <c r="H35" s="42"/>
      <c r="I35" s="65" t="s">
        <v>47</v>
      </c>
    </row>
    <row r="36" s="1" customFormat="1" customHeight="1" spans="1:9">
      <c r="A36" s="43">
        <f>E31</f>
        <v>0</v>
      </c>
      <c r="B36" s="44"/>
      <c r="C36" s="45">
        <f>H31</f>
        <v>19090.84</v>
      </c>
      <c r="D36" s="45"/>
      <c r="E36" s="45">
        <f>F31</f>
        <v>0</v>
      </c>
      <c r="F36" s="44"/>
      <c r="G36" s="44">
        <f>G31</f>
        <v>0</v>
      </c>
      <c r="H36" s="44"/>
      <c r="I36" s="66"/>
    </row>
    <row r="37" s="1" customFormat="1" customHeight="1" spans="1:5">
      <c r="A37" s="3"/>
      <c r="C37" s="4"/>
      <c r="D37" s="5"/>
      <c r="E37" s="5"/>
    </row>
    <row r="38" s="1" customFormat="1" customHeight="1" spans="1:9">
      <c r="A38" s="46" t="s">
        <v>48</v>
      </c>
      <c r="B38" s="2"/>
      <c r="C38" s="47" t="s">
        <v>49</v>
      </c>
      <c r="D38" s="48"/>
      <c r="E38" s="48" t="s">
        <v>50</v>
      </c>
      <c r="F38" s="46"/>
      <c r="G38" s="46" t="s">
        <v>51</v>
      </c>
      <c r="H38" s="46"/>
      <c r="I38" s="2"/>
    </row>
  </sheetData>
  <autoFilter xmlns:etc="http://www.wps.cn/officeDocument/2017/etCustomData" ref="C1:I38" etc:filterBottomFollowUsedRange="0">
    <extLst/>
  </autoFilter>
  <mergeCells count="41">
    <mergeCell ref="C2:H2"/>
    <mergeCell ref="C6:E6"/>
    <mergeCell ref="F6:I6"/>
    <mergeCell ref="A35:B35"/>
    <mergeCell ref="C35:D35"/>
    <mergeCell ref="E35:F35"/>
    <mergeCell ref="G35:H35"/>
    <mergeCell ref="A36:B36"/>
    <mergeCell ref="C36:D36"/>
    <mergeCell ref="E36:F36"/>
    <mergeCell ref="G36:H36"/>
    <mergeCell ref="A6:A7"/>
    <mergeCell ref="A8:A9"/>
    <mergeCell ref="A11:A12"/>
    <mergeCell ref="A16:A17"/>
    <mergeCell ref="B6:B7"/>
    <mergeCell ref="B8:B9"/>
    <mergeCell ref="B11:B12"/>
    <mergeCell ref="B16:B17"/>
    <mergeCell ref="C8:C9"/>
    <mergeCell ref="C11:C12"/>
    <mergeCell ref="C16:C17"/>
    <mergeCell ref="D8:D9"/>
    <mergeCell ref="D11:D12"/>
    <mergeCell ref="D16:D17"/>
    <mergeCell ref="E8:E9"/>
    <mergeCell ref="E11:E12"/>
    <mergeCell ref="E16:E17"/>
    <mergeCell ref="K4:K5"/>
    <mergeCell ref="K6:K7"/>
    <mergeCell ref="K8:K10"/>
    <mergeCell ref="K11:K13"/>
    <mergeCell ref="K14:K15"/>
    <mergeCell ref="K16:K18"/>
    <mergeCell ref="K19:K20"/>
    <mergeCell ref="K21:K22"/>
    <mergeCell ref="K23:K24"/>
    <mergeCell ref="K25:K26"/>
    <mergeCell ref="K27:K28"/>
    <mergeCell ref="K29:K30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O11" sqref="O1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2024-08-09T02:46:07Z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E849D8CC12974E27A060D6BDD62D9788_13</vt:lpwstr>
  </property>
  <property fmtid="{D5CDD505-2E9C-101B-9397-08002B2CF9AE}" pid="3" name="KSOProductBuildVer">
    <vt:lpwstr>2052-12.1.0.17827</vt:lpwstr>
  </property>
</Properties>
</file>