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3" r:id="rId1"/>
    <sheet name="机票出票报表" sheetId="1" r:id="rId2"/>
    <sheet name="退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<sst xmlns="http://schemas.openxmlformats.org/spreadsheetml/2006/main" count="1192" uniqueCount="466">
  <si>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</si>
  <si>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</si>
  <si>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</si>
  <si>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</si>
  <si>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</si>
  <si>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</si>
  <si>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</si>
  <si>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</si>
  <si>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</si>
  <si>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</si>
  <si>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</si>
  <si>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</si>
  <si>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</si>
  <si>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</si>
  <si>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</si>
  <si>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</si>
  <si>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</si>
  <si>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</si>
  <si>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</si>
  <si>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</si>
  <si>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</si>
  <si>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</si>
  <si>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</si>
  <si>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</si>
  <si>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</si>
  <si>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</si>
  <si>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</si>
  <si>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</si>
  <si>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</si>
  <si>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</si>
  <si>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</si>
  <si>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</si>
  <si>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</si>
  <si>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</si>
  <si>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</si>
  <si>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2025-09-14 21:39</t>
  </si>
  <si>
    <t>2025-09-14 21:40</t>
  </si>
  <si>
    <t>国内</t>
  </si>
  <si>
    <t>HQT2Q3</t>
  </si>
  <si>
    <t>KMTA-251201-XHR883</t>
  </si>
  <si>
    <t>999-5301887068</t>
  </si>
  <si>
    <t>CA</t>
  </si>
  <si>
    <t>杨洛</t>
  </si>
  <si>
    <t>成人</t>
  </si>
  <si>
    <t>513023199708123320</t>
  </si>
  <si>
    <t>18161207405</t>
  </si>
  <si>
    <t>XNNHGH</t>
  </si>
  <si>
    <t>西宁-杭州</t>
  </si>
  <si>
    <t>CA8510</t>
  </si>
  <si>
    <t>V</t>
  </si>
  <si>
    <t>2025-09-19 13:45</t>
  </si>
  <si>
    <t>001573</t>
  </si>
  <si>
    <t>28069 杨洛</t>
  </si>
  <si>
    <t>PEK202</t>
  </si>
  <si>
    <t>8604</t>
  </si>
  <si>
    <t>6</t>
  </si>
  <si>
    <t>OPEN FOR USE</t>
  </si>
  <si>
    <t>2025-09-13 18:52</t>
  </si>
  <si>
    <t>KS4FDP</t>
  </si>
  <si>
    <t>999-5301886940</t>
  </si>
  <si>
    <t>姜少芸</t>
  </si>
  <si>
    <t>370682199110055021</t>
  </si>
  <si>
    <t>15153230670</t>
  </si>
  <si>
    <t>HGHPEK</t>
  </si>
  <si>
    <t>杭州-北京</t>
  </si>
  <si>
    <t>CA1719</t>
  </si>
  <si>
    <t>K</t>
  </si>
  <si>
    <t>2025-09-23 16:00</t>
  </si>
  <si>
    <t>25561 姜少芸</t>
  </si>
  <si>
    <t>2025-09-12 18:08</t>
  </si>
  <si>
    <t>2025-09-12 18:28</t>
  </si>
  <si>
    <t>KVRS8X</t>
  </si>
  <si>
    <t>999-5301886853</t>
  </si>
  <si>
    <t>王潇扬</t>
  </si>
  <si>
    <t>370502199701266421</t>
  </si>
  <si>
    <t>18151622576</t>
  </si>
  <si>
    <t>HGHCTU</t>
  </si>
  <si>
    <t>杭州-成都</t>
  </si>
  <si>
    <t>CA4598</t>
  </si>
  <si>
    <t>L</t>
  </si>
  <si>
    <t>2025-09-22 19:40</t>
  </si>
  <si>
    <t>25558 王潇扬</t>
  </si>
  <si>
    <t>BJS310</t>
  </si>
  <si>
    <t>19583</t>
  </si>
  <si>
    <t>2025-09-12 17:54</t>
  </si>
  <si>
    <t>2025-09-12 17:59</t>
  </si>
  <si>
    <t>HMX3K7</t>
  </si>
  <si>
    <t>876-5301886847</t>
  </si>
  <si>
    <t>3U</t>
  </si>
  <si>
    <t>CTUHGH</t>
  </si>
  <si>
    <t>成都-杭州</t>
  </si>
  <si>
    <t>3U8915</t>
  </si>
  <si>
    <t>E</t>
  </si>
  <si>
    <t>2025-09-19 15:40</t>
  </si>
  <si>
    <t>REFUNDED</t>
  </si>
  <si>
    <t>2025-09-11 00:30</t>
  </si>
  <si>
    <t>2025-09-11 09:41</t>
  </si>
  <si>
    <t>#12345</t>
  </si>
  <si>
    <t>989-2963581343</t>
  </si>
  <si>
    <t>RY</t>
  </si>
  <si>
    <t>盛明聪</t>
  </si>
  <si>
    <t>411402200304258210</t>
  </si>
  <si>
    <t>18738084850</t>
  </si>
  <si>
    <t>CGOHGH</t>
  </si>
  <si>
    <t>郑州-杭州</t>
  </si>
  <si>
    <t>RY6641</t>
  </si>
  <si>
    <t>R</t>
  </si>
  <si>
    <t>2025-09-19 08:55</t>
  </si>
  <si>
    <t>29034 盛明聪</t>
  </si>
  <si>
    <t>19582</t>
  </si>
  <si>
    <t>2025-09-11 00:34</t>
  </si>
  <si>
    <t>HXERET</t>
  </si>
  <si>
    <t>880-2962976007</t>
  </si>
  <si>
    <t>HU</t>
  </si>
  <si>
    <t>HGHCGO</t>
  </si>
  <si>
    <t>杭州-郑州</t>
  </si>
  <si>
    <t>HU7405</t>
  </si>
  <si>
    <t>2025-09-22 06:50</t>
  </si>
  <si>
    <t>2025-09-10 20:01</t>
  </si>
  <si>
    <t>2025-09-10 20:04</t>
  </si>
  <si>
    <t>KQ7W7H</t>
  </si>
  <si>
    <t>479-2962975871</t>
  </si>
  <si>
    <t>ZH</t>
  </si>
  <si>
    <t>楚文斐</t>
  </si>
  <si>
    <t>370785199208262322</t>
  </si>
  <si>
    <t>13543280826</t>
  </si>
  <si>
    <t>HGHSZX</t>
  </si>
  <si>
    <t>杭州-深圳</t>
  </si>
  <si>
    <t>ZH9882</t>
  </si>
  <si>
    <t>2025-09-22 10:30</t>
  </si>
  <si>
    <t>36173 楚文斐</t>
  </si>
  <si>
    <t>2025-09-10 20:02</t>
  </si>
  <si>
    <t>JPG0NV</t>
  </si>
  <si>
    <t>479-2962975872</t>
  </si>
  <si>
    <t>李祥虹</t>
  </si>
  <si>
    <t>445281199308226724</t>
  </si>
  <si>
    <t>17620434210</t>
  </si>
  <si>
    <t>36233 李祥虹</t>
  </si>
  <si>
    <t>2025-09-10 16:51</t>
  </si>
  <si>
    <t>2025-09-10 16:55</t>
  </si>
  <si>
    <t>JS8QEK</t>
  </si>
  <si>
    <t>784-2962975818</t>
  </si>
  <si>
    <t>CZ</t>
  </si>
  <si>
    <t>SZXSHA</t>
  </si>
  <si>
    <t>深圳-上海</t>
  </si>
  <si>
    <t>CZ3965</t>
  </si>
  <si>
    <t>U</t>
  </si>
  <si>
    <t>2025-09-19 08:00</t>
  </si>
  <si>
    <t>2025-09-10 16:44</t>
  </si>
  <si>
    <t>2025-09-10 16:45</t>
  </si>
  <si>
    <t>JS8PBX</t>
  </si>
  <si>
    <t>784-2962975817</t>
  </si>
  <si>
    <t>2025-09-10 15:11</t>
  </si>
  <si>
    <t>2025-09-10 16:04</t>
  </si>
  <si>
    <t>JR2SW0</t>
  </si>
  <si>
    <t>781-2962975796</t>
  </si>
  <si>
    <t>FM</t>
  </si>
  <si>
    <t>许凤江</t>
  </si>
  <si>
    <t>370786198607184810</t>
  </si>
  <si>
    <t>17600278899</t>
  </si>
  <si>
    <t>TAOHGH</t>
  </si>
  <si>
    <t>青岛-杭州</t>
  </si>
  <si>
    <t>MU5502</t>
  </si>
  <si>
    <t>2025-09-19 16:00</t>
  </si>
  <si>
    <t>29958 许凤江</t>
  </si>
  <si>
    <t>2025-09-10 15:20</t>
  </si>
  <si>
    <t>2025-09-10 16:00</t>
  </si>
  <si>
    <t>HNE743</t>
  </si>
  <si>
    <t>781-2962975791</t>
  </si>
  <si>
    <t>HGHTAO</t>
  </si>
  <si>
    <t>杭州-青岛</t>
  </si>
  <si>
    <t>MU5538</t>
  </si>
  <si>
    <t>S</t>
  </si>
  <si>
    <t>2025-09-22 10:40</t>
  </si>
  <si>
    <t>2025-09-10 15:58</t>
  </si>
  <si>
    <t>HSSL40</t>
  </si>
  <si>
    <t>324-2962975781</t>
  </si>
  <si>
    <t>SC</t>
  </si>
  <si>
    <t>SC4768</t>
  </si>
  <si>
    <t>W</t>
  </si>
  <si>
    <t>2025-09-23 16:20</t>
  </si>
  <si>
    <t>2025-09-10 15:16</t>
  </si>
  <si>
    <t>2025-09-10 15:57</t>
  </si>
  <si>
    <t>KQ3PGR</t>
  </si>
  <si>
    <t>781-2962975780</t>
  </si>
  <si>
    <t>MU</t>
  </si>
  <si>
    <t>38957</t>
  </si>
  <si>
    <t>2025-09-10 09:05</t>
  </si>
  <si>
    <t>JR41NF</t>
  </si>
  <si>
    <t>784-2961110713</t>
  </si>
  <si>
    <t>曹诗源</t>
  </si>
  <si>
    <t>230103200608195728</t>
  </si>
  <si>
    <t>18546620094</t>
  </si>
  <si>
    <t>HGHHRB</t>
  </si>
  <si>
    <t>杭州-哈尔滨</t>
  </si>
  <si>
    <t>CZ6260</t>
  </si>
  <si>
    <t>2025-09-23 12:45</t>
  </si>
  <si>
    <t>27318 曹诗源</t>
  </si>
  <si>
    <t>2025-09-06 02:44</t>
  </si>
  <si>
    <t>2025-09-06 10:22</t>
  </si>
  <si>
    <t>KWPHF9</t>
  </si>
  <si>
    <t>999-2730821750</t>
  </si>
  <si>
    <t>王曼婷</t>
  </si>
  <si>
    <t>440781199507124344</t>
  </si>
  <si>
    <t>18948400911</t>
  </si>
  <si>
    <t>HGHCAN</t>
  </si>
  <si>
    <t>杭州-广州</t>
  </si>
  <si>
    <t>CA1795</t>
  </si>
  <si>
    <t>2025-09-26 15:15</t>
  </si>
  <si>
    <t>25727 王曼婷</t>
  </si>
  <si>
    <t>2025-09-06 02:33</t>
  </si>
  <si>
    <t>2025-09-06 10:21</t>
  </si>
  <si>
    <t>JY1M4G</t>
  </si>
  <si>
    <t>999-2730821749</t>
  </si>
  <si>
    <t>CANHGH</t>
  </si>
  <si>
    <t>广州-杭州</t>
  </si>
  <si>
    <t>CA1794</t>
  </si>
  <si>
    <t>2025-09-19 17:40</t>
  </si>
  <si>
    <t>2025-09-05 12:00</t>
  </si>
  <si>
    <t>2025-09-05 12:04</t>
  </si>
  <si>
    <t>JNPW26</t>
  </si>
  <si>
    <t>784-2730821613</t>
  </si>
  <si>
    <t>朱治鹏</t>
  </si>
  <si>
    <t>410825200003206519</t>
  </si>
  <si>
    <t>15138062745</t>
  </si>
  <si>
    <t>CZ3840</t>
  </si>
  <si>
    <t>2025-09-23 15:50</t>
  </si>
  <si>
    <t>25728 朱治鹏</t>
  </si>
  <si>
    <t>2025-09-05 11:50</t>
  </si>
  <si>
    <t>2025-09-05 11:57</t>
  </si>
  <si>
    <t>JTRPYB</t>
  </si>
  <si>
    <t>784-2730821609</t>
  </si>
  <si>
    <t>CZ3839</t>
  </si>
  <si>
    <t>2025-09-19 13:00</t>
  </si>
  <si>
    <t>2025-09-02 23:07</t>
  </si>
  <si>
    <t>2025-09-03 10:39</t>
  </si>
  <si>
    <t>KN3HX2</t>
  </si>
  <si>
    <t>999-2730821258</t>
  </si>
  <si>
    <t>张雨涵</t>
  </si>
  <si>
    <t>50038420020312132X</t>
  </si>
  <si>
    <t>13658489854</t>
  </si>
  <si>
    <t>HGHCKG</t>
  </si>
  <si>
    <t>杭州-重庆</t>
  </si>
  <si>
    <t>CA1761</t>
  </si>
  <si>
    <t>2025-09-23 14:10</t>
  </si>
  <si>
    <t>32455 张雨涵</t>
  </si>
  <si>
    <t>2025-09-02 22:53</t>
  </si>
  <si>
    <t>JTCQ3X</t>
  </si>
  <si>
    <t>876-2730821251</t>
  </si>
  <si>
    <t>CKGHGH</t>
  </si>
  <si>
    <t>重庆-杭州</t>
  </si>
  <si>
    <t>3U8083</t>
  </si>
  <si>
    <t>2025-09-19 14:00</t>
  </si>
  <si>
    <t>2025-08-30 18:49</t>
  </si>
  <si>
    <t>2025-08-30 19:22</t>
  </si>
  <si>
    <t>891-2731012863</t>
  </si>
  <si>
    <t>GJ</t>
  </si>
  <si>
    <t>孟凡明</t>
  </si>
  <si>
    <t>232321199404050834</t>
  </si>
  <si>
    <t>15945320235</t>
  </si>
  <si>
    <t>GJ8091</t>
  </si>
  <si>
    <t>2025-09-24 15:15</t>
  </si>
  <si>
    <t>25726 孟凡明</t>
  </si>
  <si>
    <t>2025-08-29 16:59</t>
  </si>
  <si>
    <t>2025-08-29 17:05</t>
  </si>
  <si>
    <t>KRZ3HH</t>
  </si>
  <si>
    <t>876-2726936251</t>
  </si>
  <si>
    <t>侯博</t>
  </si>
  <si>
    <t>230181200407150733</t>
  </si>
  <si>
    <t>15636065295</t>
  </si>
  <si>
    <t>27320 侯博</t>
  </si>
  <si>
    <t>2025-08-29 17:02</t>
  </si>
  <si>
    <t>JMC8E2</t>
  </si>
  <si>
    <t>876-2726936250</t>
  </si>
  <si>
    <t>3U8916</t>
  </si>
  <si>
    <t>2025-09-25 19:35</t>
  </si>
  <si>
    <t>2025-08-29 16:09</t>
  </si>
  <si>
    <t>2025-08-29 16:13</t>
  </si>
  <si>
    <t>HRMXDY</t>
  </si>
  <si>
    <t>324-2726936238</t>
  </si>
  <si>
    <t>曹颖</t>
  </si>
  <si>
    <t>37078220020106408X</t>
  </si>
  <si>
    <t>18162083676</t>
  </si>
  <si>
    <t>25557 曹颖</t>
  </si>
  <si>
    <t>2025-08-29 16:04</t>
  </si>
  <si>
    <t>2025-08-29 16:12</t>
  </si>
  <si>
    <t>HF68KT</t>
  </si>
  <si>
    <t>324-2726936237</t>
  </si>
  <si>
    <t>SC4771</t>
  </si>
  <si>
    <t>2025-09-19 12:10</t>
  </si>
  <si>
    <t>2025-08-29 15:27</t>
  </si>
  <si>
    <t>2025-08-29 15:47</t>
  </si>
  <si>
    <t>JGJQ41</t>
  </si>
  <si>
    <t>876-2726936233</t>
  </si>
  <si>
    <t>廖娅希</t>
  </si>
  <si>
    <t>510902199808069186</t>
  </si>
  <si>
    <t>18282519723</t>
  </si>
  <si>
    <t>28090 廖娅希</t>
  </si>
  <si>
    <t>2025-08-29 15:28</t>
  </si>
  <si>
    <t>2025-08-29 15:46</t>
  </si>
  <si>
    <t>KW73DQ</t>
  </si>
  <si>
    <t>999-2726936231</t>
  </si>
  <si>
    <t>CA4218</t>
  </si>
  <si>
    <t>2025-09-23 14:05</t>
  </si>
  <si>
    <t>2025-08-29 14:18</t>
  </si>
  <si>
    <t>2025-08-29 15:18</t>
  </si>
  <si>
    <t>KNYP0N</t>
  </si>
  <si>
    <t>876-2726936224</t>
  </si>
  <si>
    <t>2025-08-29 14:20</t>
  </si>
  <si>
    <t>2025-08-29 15:17</t>
  </si>
  <si>
    <t>HMD6CX</t>
  </si>
  <si>
    <t>999-2726936221</t>
  </si>
  <si>
    <t>2025-08-26 10:07</t>
  </si>
  <si>
    <t>2025-08-26 10:29</t>
  </si>
  <si>
    <t>KY5E3Y</t>
  </si>
  <si>
    <t>876-2725644142</t>
  </si>
  <si>
    <t>谢南斌</t>
  </si>
  <si>
    <t>510623198611065334</t>
  </si>
  <si>
    <t>13550266449</t>
  </si>
  <si>
    <t>3U8918</t>
  </si>
  <si>
    <t>2025-09-23 09:00</t>
  </si>
  <si>
    <t>25564 谢南斌</t>
  </si>
  <si>
    <t>2025-08-26 09:04</t>
  </si>
  <si>
    <t>2025-08-26 10:28</t>
  </si>
  <si>
    <t>KNMDN0</t>
  </si>
  <si>
    <t>781-2725644138</t>
  </si>
  <si>
    <t>MU6375</t>
  </si>
  <si>
    <t>2025-09-19 17:25</t>
  </si>
  <si>
    <t>2025-08-26 08:51</t>
  </si>
  <si>
    <t>HXQ9J4</t>
  </si>
  <si>
    <t>876-2725644137</t>
  </si>
  <si>
    <t>3U8911</t>
  </si>
  <si>
    <t>M</t>
  </si>
  <si>
    <t>2025-09-19 07:00</t>
  </si>
  <si>
    <t>2025-08-24 21:28</t>
  </si>
  <si>
    <t>2025-08-25 03:30</t>
  </si>
  <si>
    <t>KEWQGE</t>
  </si>
  <si>
    <t>999-2725643987</t>
  </si>
  <si>
    <t>王京都</t>
  </si>
  <si>
    <t>510521199506042890</t>
  </si>
  <si>
    <t>15608038052</t>
  </si>
  <si>
    <t>CA4520</t>
  </si>
  <si>
    <t>2025-09-23 10:50</t>
  </si>
  <si>
    <t>25562 王京都</t>
  </si>
  <si>
    <t>2025-08-24 21:20</t>
  </si>
  <si>
    <t>2025-08-25 03:25</t>
  </si>
  <si>
    <t>JG5PNC</t>
  </si>
  <si>
    <t>999-2725643979</t>
  </si>
  <si>
    <t>CA1748</t>
  </si>
  <si>
    <t>V1</t>
  </si>
  <si>
    <t>2025-09-19 13:15</t>
  </si>
  <si>
    <t>2025-08-25 02:11</t>
  </si>
  <si>
    <t>2025-08-25 02:48</t>
  </si>
  <si>
    <t>HTM9SX</t>
  </si>
  <si>
    <t>826-2725642900</t>
  </si>
  <si>
    <t>GS</t>
  </si>
  <si>
    <t>王佳文</t>
  </si>
  <si>
    <t>230122199506100816</t>
  </si>
  <si>
    <t>18946274313</t>
  </si>
  <si>
    <t>GS6582</t>
  </si>
  <si>
    <t>2025-09-23 19:30</t>
  </si>
  <si>
    <t>27322 王佳文</t>
  </si>
  <si>
    <t>2025-08-25 01:54</t>
  </si>
  <si>
    <t>2025-08-25 02:30</t>
  </si>
  <si>
    <t>KPV306</t>
  </si>
  <si>
    <t>784-2725642895</t>
  </si>
  <si>
    <t>唐雅慧</t>
  </si>
  <si>
    <t>51172320030428842X</t>
  </si>
  <si>
    <t>18799047221</t>
  </si>
  <si>
    <t>URCAAT</t>
  </si>
  <si>
    <t>乌鲁木齐-阿勒泰</t>
  </si>
  <si>
    <t>CZ6843</t>
  </si>
  <si>
    <t>Q</t>
  </si>
  <si>
    <t>2025-09-24 14:35</t>
  </si>
  <si>
    <t>27319 唐雅慧</t>
  </si>
  <si>
    <t>2025-08-25 01:50</t>
  </si>
  <si>
    <t>2025-08-25 02:29</t>
  </si>
  <si>
    <t>HYDYNC</t>
  </si>
  <si>
    <t>784-2725642894</t>
  </si>
  <si>
    <t>HGHURC</t>
  </si>
  <si>
    <t>杭州-乌鲁木齐</t>
  </si>
  <si>
    <t>CZ6980</t>
  </si>
  <si>
    <t>2025-09-23 15:40</t>
  </si>
  <si>
    <t>2025-08-25 01:42</t>
  </si>
  <si>
    <t>2025-08-25 02:24</t>
  </si>
  <si>
    <t>HDW5XZ</t>
  </si>
  <si>
    <t>731-2725642890</t>
  </si>
  <si>
    <t>MF</t>
  </si>
  <si>
    <t>MF8037</t>
  </si>
  <si>
    <t>2025-09-23 14:40</t>
  </si>
  <si>
    <t>2025-08-25 01:18</t>
  </si>
  <si>
    <t>2025-08-25 01:25</t>
  </si>
  <si>
    <t>KTVP4L</t>
  </si>
  <si>
    <t>876-2725642861</t>
  </si>
  <si>
    <t>3U3180</t>
  </si>
  <si>
    <t>N</t>
  </si>
  <si>
    <t>2025-09-19 20:15</t>
  </si>
  <si>
    <t>2025-08-24 22:47</t>
  </si>
  <si>
    <t>2025-08-24 23:18</t>
  </si>
  <si>
    <t>KEW6DQ</t>
  </si>
  <si>
    <t>784-2725642802</t>
  </si>
  <si>
    <t>AATURC</t>
  </si>
  <si>
    <t>阿勒泰-乌鲁木齐</t>
  </si>
  <si>
    <t>CZ6846</t>
  </si>
  <si>
    <t>2025-09-19 10:10</t>
  </si>
  <si>
    <t>2025-08-24 22:41</t>
  </si>
  <si>
    <t>2025-08-24 23:12</t>
  </si>
  <si>
    <t>HV2NNW</t>
  </si>
  <si>
    <t>898-2725642795</t>
  </si>
  <si>
    <t>JD</t>
  </si>
  <si>
    <t>HRBHGH</t>
  </si>
  <si>
    <t>哈尔滨-杭州</t>
  </si>
  <si>
    <t>JD5378</t>
  </si>
  <si>
    <t>2025-08-24 23:11</t>
  </si>
  <si>
    <t>KPM5T6</t>
  </si>
  <si>
    <t>898-2725642796</t>
  </si>
  <si>
    <t>URCHGH</t>
  </si>
  <si>
    <t>乌鲁木齐-杭州</t>
  </si>
  <si>
    <t>JD5844</t>
  </si>
  <si>
    <t>2025-09-19 13:35</t>
  </si>
  <si>
    <t/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</si>
  <si>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</si>
  <si>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</si>
  <si>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</si>
  <si>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</si>
  <si>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</si>
  <si>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</si>
  <si>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</si>
  <si>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</si>
  <si>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</si>
  <si>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</si>
  <si>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</si>
  <si>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</si>
  <si>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</si>
  <si>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</si>
  <si>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</si>
  <si>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申请人</t>
  </si>
  <si>
    <t>申请时间</t>
  </si>
  <si>
    <t>退票单号</t>
  </si>
  <si>
    <t>原订单号</t>
  </si>
  <si>
    <t>BSPET</t>
  </si>
  <si>
    <t>经济舱</t>
  </si>
  <si>
    <t>15694877309 周洁</t>
  </si>
  <si>
    <t>2025-09-19 16:06</t>
  </si>
  <si>
    <t>ZDCPKHCS001 自动出票01</t>
  </si>
  <si>
    <t>JPT2509190015</t>
  </si>
  <si>
    <t>JPC2509120161</t>
  </si>
  <si>
    <t>NGPVSV</t>
  </si>
  <si>
    <t>往返特价舱</t>
  </si>
  <si>
    <t>khcs15101533184 卢祥宇</t>
  </si>
  <si>
    <t>2025-09-14 21:36</t>
  </si>
  <si>
    <t>13521939103 会务客服2</t>
  </si>
  <si>
    <t>2025-09-14 21:35</t>
  </si>
  <si>
    <t>JPT2509140004</t>
  </si>
  <si>
    <t>JPC2508290020</t>
  </si>
  <si>
    <t>2025-09-13 18:23</t>
  </si>
  <si>
    <t>ZDCPKHCS003 自动出票03</t>
  </si>
  <si>
    <t>2025-09-13 18:22</t>
  </si>
  <si>
    <t>JPT2509130001</t>
  </si>
  <si>
    <t>JPC2509100107</t>
  </si>
  <si>
    <t>PC8FXY</t>
  </si>
  <si>
    <t>2025-09-10 09:04</t>
  </si>
  <si>
    <t>13521939103 张佳</t>
  </si>
  <si>
    <t>2025-09-10 09:03</t>
  </si>
  <si>
    <t>JPT2509100005</t>
  </si>
  <si>
    <t>JPC2508250172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</si>
</sst>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E11"/>
  <sheetViews>
    <sheetView tabSelected="1" workbookViewId="0">
      <selection activeCell="H12" sqref="H12"/>
    </sheetView>
  </sheetViews>
  <sheetFormatPr defaultColWidth="8.88888888888889" defaultRowHeight="14.4" outlineLevelCol="4"/>
  <sheetData>
    <row r="6" spans="3:5">
      <c r="C6" s="6"/>
      <c r="D6" s="6" t="s">
        <v>0</v>
      </c>
      <c r="E6" s="6" t="s">
        <v>0</v>
      </c>
    </row>
    <row r="7" spans="3:5">
      <c r="C7" s="6" t="s">
        <v>1</v>
      </c>
      <c r="D7" s="6">
        <v>40555</v>
      </c>
      <c r="E7">
        <v>40340</v>
      </c>
    </row>
    <row r="8" spans="3:5">
      <c r="C8" s="6" t="s">
        <v>2</v>
      </c>
      <c r="D8" s="6">
        <v>0</v>
      </c>
      <c r="E8" s="6">
        <v>0</v>
      </c>
    </row>
    <row r="9" spans="3:5">
      <c r="C9" s="6" t="s">
        <v>3</v>
      </c>
      <c r="D9" s="6">
        <v>-2260</v>
      </c>
      <c r="E9">
        <v>-2280</v>
      </c>
    </row>
    <row r="10" spans="3:4">
      <c r="C10" s="6"/>
      <c r="D10" s="6"/>
    </row>
    <row r="11" ht="17.4" spans="3:5">
      <c r="C11" s="6" t="s">
        <v>4</v>
      </c>
      <c r="D11" s="7">
        <f>SUM(D7:D10)</f>
        <v>38295</v>
      </c>
      <c r="E11" s="7">
        <f>SUM(E7:E10)</f>
        <v>38060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topLeftCell="M31" workbookViewId="0">
      <selection activeCell="V2" sqref="V2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22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5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1430</v>
      </c>
      <c r="S2" s="2">
        <v>50</v>
      </c>
      <c r="T2" s="2">
        <v>20</v>
      </c>
      <c r="U2" s="2">
        <v>1500</v>
      </c>
      <c r="V2" s="2">
        <v>0</v>
      </c>
      <c r="W2" s="2">
        <v>1500</v>
      </c>
      <c r="X2" s="2">
        <f t="shared" ref="X2:X44" si="0">V2+W2</f>
        <v>1500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57</v>
      </c>
      <c r="D3" s="3" t="s">
        <v>37</v>
      </c>
      <c r="E3" s="3" t="s">
        <v>58</v>
      </c>
      <c r="F3" s="3" t="s">
        <v>39</v>
      </c>
      <c r="G3" s="3" t="s">
        <v>59</v>
      </c>
      <c r="H3" s="3" t="s">
        <v>41</v>
      </c>
      <c r="I3" s="3" t="s">
        <v>60</v>
      </c>
      <c r="J3" s="3" t="s">
        <v>43</v>
      </c>
      <c r="K3" s="3" t="s">
        <v>61</v>
      </c>
      <c r="L3" s="3" t="s">
        <v>62</v>
      </c>
      <c r="M3" s="3" t="s">
        <v>63</v>
      </c>
      <c r="N3" s="3" t="s">
        <v>64</v>
      </c>
      <c r="O3" s="3" t="s">
        <v>65</v>
      </c>
      <c r="P3" s="3" t="s">
        <v>66</v>
      </c>
      <c r="Q3" s="3" t="s">
        <v>67</v>
      </c>
      <c r="R3" s="2">
        <v>580</v>
      </c>
      <c r="S3" s="2">
        <v>50</v>
      </c>
      <c r="T3" s="2">
        <v>20</v>
      </c>
      <c r="U3" s="2">
        <v>650</v>
      </c>
      <c r="V3" s="2">
        <v>0</v>
      </c>
      <c r="W3" s="2">
        <v>650</v>
      </c>
      <c r="X3" s="2">
        <f t="shared" si="0"/>
        <v>650</v>
      </c>
      <c r="Y3" s="3" t="s">
        <v>51</v>
      </c>
      <c r="Z3" s="3" t="s">
        <v>68</v>
      </c>
      <c r="AA3" s="3" t="s">
        <v>53</v>
      </c>
      <c r="AB3" s="3" t="s">
        <v>54</v>
      </c>
      <c r="AC3" s="3" t="s">
        <v>55</v>
      </c>
      <c r="AD3" s="3" t="s">
        <v>56</v>
      </c>
    </row>
    <row r="4" ht="15.35" customHeight="1" spans="1:30">
      <c r="A4" s="2">
        <v>3</v>
      </c>
      <c r="B4" s="3" t="s">
        <v>69</v>
      </c>
      <c r="C4" s="3" t="s">
        <v>70</v>
      </c>
      <c r="D4" s="3" t="s">
        <v>37</v>
      </c>
      <c r="E4" s="3" t="s">
        <v>71</v>
      </c>
      <c r="F4" s="3" t="s">
        <v>39</v>
      </c>
      <c r="G4" s="3" t="s">
        <v>72</v>
      </c>
      <c r="H4" s="3" t="s">
        <v>41</v>
      </c>
      <c r="I4" s="3" t="s">
        <v>73</v>
      </c>
      <c r="J4" s="3" t="s">
        <v>43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2">
        <v>750</v>
      </c>
      <c r="S4" s="2">
        <v>50</v>
      </c>
      <c r="T4" s="2">
        <v>20</v>
      </c>
      <c r="U4" s="2">
        <v>820</v>
      </c>
      <c r="V4" s="2">
        <v>0</v>
      </c>
      <c r="W4" s="2">
        <v>820</v>
      </c>
      <c r="X4" s="2">
        <f t="shared" si="0"/>
        <v>820</v>
      </c>
      <c r="Y4" s="3" t="s">
        <v>51</v>
      </c>
      <c r="Z4" s="3" t="s">
        <v>81</v>
      </c>
      <c r="AA4" s="3" t="s">
        <v>82</v>
      </c>
      <c r="AB4" s="3" t="s">
        <v>83</v>
      </c>
      <c r="AC4" s="3" t="s">
        <v>55</v>
      </c>
      <c r="AD4" s="3" t="s">
        <v>56</v>
      </c>
    </row>
    <row r="5" ht="15.35" customHeight="1" spans="1:30">
      <c r="A5" s="2">
        <v>4</v>
      </c>
      <c r="B5" s="3" t="s">
        <v>84</v>
      </c>
      <c r="C5" s="3" t="s">
        <v>85</v>
      </c>
      <c r="D5" s="3" t="s">
        <v>37</v>
      </c>
      <c r="E5" s="3" t="s">
        <v>86</v>
      </c>
      <c r="F5" s="3" t="s">
        <v>39</v>
      </c>
      <c r="G5" s="3" t="s">
        <v>87</v>
      </c>
      <c r="H5" s="3" t="s">
        <v>88</v>
      </c>
      <c r="I5" s="3" t="s">
        <v>73</v>
      </c>
      <c r="J5" s="3" t="s">
        <v>43</v>
      </c>
      <c r="K5" s="3" t="s">
        <v>74</v>
      </c>
      <c r="L5" s="3" t="s">
        <v>75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2">
        <v>1380</v>
      </c>
      <c r="S5" s="2">
        <v>50</v>
      </c>
      <c r="T5" s="2">
        <v>20</v>
      </c>
      <c r="U5" s="2">
        <v>1450</v>
      </c>
      <c r="V5" s="2">
        <v>0</v>
      </c>
      <c r="W5" s="2">
        <v>1450</v>
      </c>
      <c r="X5" s="2">
        <f t="shared" si="0"/>
        <v>1450</v>
      </c>
      <c r="Y5" s="3" t="s">
        <v>51</v>
      </c>
      <c r="Z5" s="3" t="s">
        <v>81</v>
      </c>
      <c r="AA5" s="3" t="s">
        <v>82</v>
      </c>
      <c r="AB5" s="3" t="s">
        <v>83</v>
      </c>
      <c r="AC5" s="3" t="s">
        <v>55</v>
      </c>
      <c r="AD5" s="3" t="s">
        <v>94</v>
      </c>
    </row>
    <row r="6" ht="15.35" customHeight="1" spans="1:30">
      <c r="A6" s="2">
        <v>5</v>
      </c>
      <c r="B6" s="3" t="s">
        <v>95</v>
      </c>
      <c r="C6" s="3" t="s">
        <v>96</v>
      </c>
      <c r="D6" s="3" t="s">
        <v>37</v>
      </c>
      <c r="E6" s="3" t="s">
        <v>97</v>
      </c>
      <c r="F6" s="3" t="s">
        <v>39</v>
      </c>
      <c r="G6" s="3" t="s">
        <v>98</v>
      </c>
      <c r="H6" s="3" t="s">
        <v>99</v>
      </c>
      <c r="I6" s="3" t="s">
        <v>100</v>
      </c>
      <c r="J6" s="3" t="s">
        <v>43</v>
      </c>
      <c r="K6" s="3" t="s">
        <v>101</v>
      </c>
      <c r="L6" s="3" t="s">
        <v>102</v>
      </c>
      <c r="M6" s="3" t="s">
        <v>103</v>
      </c>
      <c r="N6" s="3" t="s">
        <v>104</v>
      </c>
      <c r="O6" s="3" t="s">
        <v>105</v>
      </c>
      <c r="P6" s="3" t="s">
        <v>106</v>
      </c>
      <c r="Q6" s="3" t="s">
        <v>107</v>
      </c>
      <c r="R6" s="2">
        <v>540</v>
      </c>
      <c r="S6" s="2">
        <v>50</v>
      </c>
      <c r="T6" s="2">
        <v>20</v>
      </c>
      <c r="U6" s="2">
        <v>610</v>
      </c>
      <c r="V6" s="2">
        <v>0</v>
      </c>
      <c r="W6" s="2">
        <v>610</v>
      </c>
      <c r="X6" s="2">
        <f t="shared" si="0"/>
        <v>610</v>
      </c>
      <c r="Y6" s="3" t="s">
        <v>51</v>
      </c>
      <c r="Z6" s="3" t="s">
        <v>108</v>
      </c>
      <c r="AA6" s="3" t="s">
        <v>82</v>
      </c>
      <c r="AB6" s="3" t="s">
        <v>109</v>
      </c>
      <c r="AC6" s="3" t="s">
        <v>55</v>
      </c>
      <c r="AD6" s="3" t="s">
        <v>56</v>
      </c>
    </row>
    <row r="7" ht="15.35" customHeight="1" spans="1:30">
      <c r="A7" s="2">
        <v>6</v>
      </c>
      <c r="B7" s="3" t="s">
        <v>110</v>
      </c>
      <c r="C7" s="3" t="s">
        <v>96</v>
      </c>
      <c r="D7" s="3" t="s">
        <v>37</v>
      </c>
      <c r="E7" s="3" t="s">
        <v>111</v>
      </c>
      <c r="F7" s="3" t="s">
        <v>39</v>
      </c>
      <c r="G7" s="3" t="s">
        <v>112</v>
      </c>
      <c r="H7" s="3" t="s">
        <v>113</v>
      </c>
      <c r="I7" s="3" t="s">
        <v>100</v>
      </c>
      <c r="J7" s="3" t="s">
        <v>43</v>
      </c>
      <c r="K7" s="3" t="s">
        <v>101</v>
      </c>
      <c r="L7" s="3" t="s">
        <v>102</v>
      </c>
      <c r="M7" s="3" t="s">
        <v>114</v>
      </c>
      <c r="N7" s="3" t="s">
        <v>115</v>
      </c>
      <c r="O7" s="3" t="s">
        <v>116</v>
      </c>
      <c r="P7" s="3" t="s">
        <v>92</v>
      </c>
      <c r="Q7" s="3" t="s">
        <v>117</v>
      </c>
      <c r="R7" s="2">
        <v>520</v>
      </c>
      <c r="S7" s="2">
        <v>50</v>
      </c>
      <c r="T7" s="2">
        <v>20</v>
      </c>
      <c r="U7" s="2">
        <v>590</v>
      </c>
      <c r="V7" s="2">
        <v>0</v>
      </c>
      <c r="W7" s="2">
        <v>590</v>
      </c>
      <c r="X7" s="2">
        <f t="shared" si="0"/>
        <v>590</v>
      </c>
      <c r="Y7" s="3" t="s">
        <v>51</v>
      </c>
      <c r="Z7" s="3" t="s">
        <v>108</v>
      </c>
      <c r="AA7" s="3" t="s">
        <v>82</v>
      </c>
      <c r="AB7" s="3" t="s">
        <v>109</v>
      </c>
      <c r="AC7" s="3" t="s">
        <v>55</v>
      </c>
      <c r="AD7" s="3" t="s">
        <v>56</v>
      </c>
    </row>
    <row r="8" ht="15.35" customHeight="1" spans="1:30">
      <c r="A8" s="2">
        <v>7</v>
      </c>
      <c r="B8" s="3" t="s">
        <v>118</v>
      </c>
      <c r="C8" s="3" t="s">
        <v>119</v>
      </c>
      <c r="D8" s="3" t="s">
        <v>37</v>
      </c>
      <c r="E8" s="3" t="s">
        <v>120</v>
      </c>
      <c r="F8" s="3" t="s">
        <v>39</v>
      </c>
      <c r="G8" s="3" t="s">
        <v>121</v>
      </c>
      <c r="H8" s="3" t="s">
        <v>122</v>
      </c>
      <c r="I8" s="3" t="s">
        <v>123</v>
      </c>
      <c r="J8" s="3" t="s">
        <v>43</v>
      </c>
      <c r="K8" s="3" t="s">
        <v>124</v>
      </c>
      <c r="L8" s="3" t="s">
        <v>125</v>
      </c>
      <c r="M8" s="3" t="s">
        <v>126</v>
      </c>
      <c r="N8" s="3" t="s">
        <v>127</v>
      </c>
      <c r="O8" s="3" t="s">
        <v>128</v>
      </c>
      <c r="P8" s="3" t="s">
        <v>66</v>
      </c>
      <c r="Q8" s="3" t="s">
        <v>129</v>
      </c>
      <c r="R8" s="2">
        <v>600</v>
      </c>
      <c r="S8" s="2">
        <v>50</v>
      </c>
      <c r="T8" s="2">
        <v>20</v>
      </c>
      <c r="U8" s="2">
        <v>670</v>
      </c>
      <c r="V8" s="2">
        <v>0</v>
      </c>
      <c r="W8" s="2">
        <v>670</v>
      </c>
      <c r="X8" s="2">
        <f t="shared" si="0"/>
        <v>670</v>
      </c>
      <c r="Y8" s="3" t="s">
        <v>51</v>
      </c>
      <c r="Z8" s="3" t="s">
        <v>130</v>
      </c>
      <c r="AA8" s="3" t="s">
        <v>82</v>
      </c>
      <c r="AB8" s="3" t="s">
        <v>109</v>
      </c>
      <c r="AC8" s="3" t="s">
        <v>55</v>
      </c>
      <c r="AD8" s="3" t="s">
        <v>56</v>
      </c>
    </row>
    <row r="9" ht="15.35" customHeight="1" spans="1:30">
      <c r="A9" s="2">
        <v>8</v>
      </c>
      <c r="B9" s="3" t="s">
        <v>131</v>
      </c>
      <c r="C9" s="3" t="s">
        <v>119</v>
      </c>
      <c r="D9" s="3" t="s">
        <v>37</v>
      </c>
      <c r="E9" s="3" t="s">
        <v>132</v>
      </c>
      <c r="F9" s="3" t="s">
        <v>39</v>
      </c>
      <c r="G9" s="3" t="s">
        <v>133</v>
      </c>
      <c r="H9" s="3" t="s">
        <v>122</v>
      </c>
      <c r="I9" s="3" t="s">
        <v>134</v>
      </c>
      <c r="J9" s="3" t="s">
        <v>43</v>
      </c>
      <c r="K9" s="3" t="s">
        <v>135</v>
      </c>
      <c r="L9" s="3" t="s">
        <v>136</v>
      </c>
      <c r="M9" s="3" t="s">
        <v>126</v>
      </c>
      <c r="N9" s="3" t="s">
        <v>127</v>
      </c>
      <c r="O9" s="3" t="s">
        <v>128</v>
      </c>
      <c r="P9" s="3" t="s">
        <v>66</v>
      </c>
      <c r="Q9" s="3" t="s">
        <v>129</v>
      </c>
      <c r="R9" s="2">
        <v>600</v>
      </c>
      <c r="S9" s="2">
        <v>50</v>
      </c>
      <c r="T9" s="2">
        <v>20</v>
      </c>
      <c r="U9" s="2">
        <v>670</v>
      </c>
      <c r="V9" s="2">
        <v>0</v>
      </c>
      <c r="W9" s="2">
        <v>670</v>
      </c>
      <c r="X9" s="2">
        <f t="shared" si="0"/>
        <v>670</v>
      </c>
      <c r="Y9" s="3" t="s">
        <v>51</v>
      </c>
      <c r="Z9" s="3" t="s">
        <v>137</v>
      </c>
      <c r="AA9" s="3" t="s">
        <v>82</v>
      </c>
      <c r="AB9" s="3" t="s">
        <v>83</v>
      </c>
      <c r="AC9" s="3" t="s">
        <v>55</v>
      </c>
      <c r="AD9" s="3" t="s">
        <v>56</v>
      </c>
    </row>
    <row r="10" ht="15.35" customHeight="1" spans="1:30">
      <c r="A10" s="2">
        <v>9</v>
      </c>
      <c r="B10" s="3" t="s">
        <v>138</v>
      </c>
      <c r="C10" s="3" t="s">
        <v>139</v>
      </c>
      <c r="D10" s="3" t="s">
        <v>37</v>
      </c>
      <c r="E10" s="3" t="s">
        <v>140</v>
      </c>
      <c r="F10" s="3" t="s">
        <v>39</v>
      </c>
      <c r="G10" s="3" t="s">
        <v>141</v>
      </c>
      <c r="H10" s="3" t="s">
        <v>142</v>
      </c>
      <c r="I10" s="3" t="s">
        <v>134</v>
      </c>
      <c r="J10" s="3" t="s">
        <v>43</v>
      </c>
      <c r="K10" s="3" t="s">
        <v>135</v>
      </c>
      <c r="L10" s="3" t="s">
        <v>136</v>
      </c>
      <c r="M10" s="3" t="s">
        <v>143</v>
      </c>
      <c r="N10" s="3" t="s">
        <v>144</v>
      </c>
      <c r="O10" s="3" t="s">
        <v>145</v>
      </c>
      <c r="P10" s="3" t="s">
        <v>146</v>
      </c>
      <c r="Q10" s="3" t="s">
        <v>147</v>
      </c>
      <c r="R10" s="2">
        <v>1030</v>
      </c>
      <c r="S10" s="2">
        <v>50</v>
      </c>
      <c r="T10" s="2">
        <v>20</v>
      </c>
      <c r="U10" s="2">
        <v>1100</v>
      </c>
      <c r="V10" s="2">
        <v>0</v>
      </c>
      <c r="W10" s="2">
        <v>1100</v>
      </c>
      <c r="X10" s="2">
        <f t="shared" si="0"/>
        <v>1100</v>
      </c>
      <c r="Y10" s="3" t="s">
        <v>51</v>
      </c>
      <c r="Z10" s="3" t="s">
        <v>137</v>
      </c>
      <c r="AA10" s="3" t="s">
        <v>82</v>
      </c>
      <c r="AB10" s="3" t="s">
        <v>109</v>
      </c>
      <c r="AC10" s="3" t="s">
        <v>55</v>
      </c>
      <c r="AD10" s="3" t="s">
        <v>56</v>
      </c>
    </row>
    <row r="11" ht="15.35" customHeight="1" spans="1:30">
      <c r="A11" s="2">
        <v>10</v>
      </c>
      <c r="B11" s="3" t="s">
        <v>148</v>
      </c>
      <c r="C11" s="3" t="s">
        <v>149</v>
      </c>
      <c r="D11" s="3" t="s">
        <v>37</v>
      </c>
      <c r="E11" s="3" t="s">
        <v>150</v>
      </c>
      <c r="F11" s="3" t="s">
        <v>39</v>
      </c>
      <c r="G11" s="3" t="s">
        <v>151</v>
      </c>
      <c r="H11" s="3" t="s">
        <v>142</v>
      </c>
      <c r="I11" s="3" t="s">
        <v>123</v>
      </c>
      <c r="J11" s="3" t="s">
        <v>43</v>
      </c>
      <c r="K11" s="3" t="s">
        <v>124</v>
      </c>
      <c r="L11" s="3" t="s">
        <v>125</v>
      </c>
      <c r="M11" s="3" t="s">
        <v>143</v>
      </c>
      <c r="N11" s="3" t="s">
        <v>144</v>
      </c>
      <c r="O11" s="3" t="s">
        <v>145</v>
      </c>
      <c r="P11" s="3" t="s">
        <v>146</v>
      </c>
      <c r="Q11" s="3" t="s">
        <v>147</v>
      </c>
      <c r="R11" s="2">
        <v>1030</v>
      </c>
      <c r="S11" s="2">
        <v>50</v>
      </c>
      <c r="T11" s="2">
        <v>20</v>
      </c>
      <c r="U11" s="2">
        <v>1100</v>
      </c>
      <c r="V11" s="2">
        <v>0</v>
      </c>
      <c r="W11" s="2">
        <v>1100</v>
      </c>
      <c r="X11" s="2">
        <f t="shared" si="0"/>
        <v>1100</v>
      </c>
      <c r="Y11" s="3" t="s">
        <v>51</v>
      </c>
      <c r="Z11" s="3" t="s">
        <v>130</v>
      </c>
      <c r="AA11" s="3" t="s">
        <v>82</v>
      </c>
      <c r="AB11" s="3" t="s">
        <v>109</v>
      </c>
      <c r="AC11" s="3" t="s">
        <v>55</v>
      </c>
      <c r="AD11" s="3" t="s">
        <v>56</v>
      </c>
    </row>
    <row r="12" ht="15.35" customHeight="1" spans="1:30">
      <c r="A12" s="2">
        <v>11</v>
      </c>
      <c r="B12" s="3" t="s">
        <v>152</v>
      </c>
      <c r="C12" s="3" t="s">
        <v>153</v>
      </c>
      <c r="D12" s="3" t="s">
        <v>37</v>
      </c>
      <c r="E12" s="3" t="s">
        <v>154</v>
      </c>
      <c r="F12" s="3" t="s">
        <v>39</v>
      </c>
      <c r="G12" s="3" t="s">
        <v>155</v>
      </c>
      <c r="H12" s="3" t="s">
        <v>156</v>
      </c>
      <c r="I12" s="3" t="s">
        <v>157</v>
      </c>
      <c r="J12" s="3" t="s">
        <v>43</v>
      </c>
      <c r="K12" s="3" t="s">
        <v>158</v>
      </c>
      <c r="L12" s="3" t="s">
        <v>159</v>
      </c>
      <c r="M12" s="3" t="s">
        <v>160</v>
      </c>
      <c r="N12" s="3" t="s">
        <v>161</v>
      </c>
      <c r="O12" s="3" t="s">
        <v>162</v>
      </c>
      <c r="P12" s="3" t="s">
        <v>106</v>
      </c>
      <c r="Q12" s="3" t="s">
        <v>163</v>
      </c>
      <c r="R12" s="2">
        <v>630</v>
      </c>
      <c r="S12" s="2">
        <v>50</v>
      </c>
      <c r="T12" s="2">
        <v>10</v>
      </c>
      <c r="U12" s="2">
        <v>690</v>
      </c>
      <c r="V12" s="2">
        <v>0</v>
      </c>
      <c r="W12" s="2">
        <v>690</v>
      </c>
      <c r="X12" s="2">
        <f t="shared" si="0"/>
        <v>690</v>
      </c>
      <c r="Y12" s="3" t="s">
        <v>51</v>
      </c>
      <c r="Z12" s="3" t="s">
        <v>164</v>
      </c>
      <c r="AA12" s="3" t="s">
        <v>82</v>
      </c>
      <c r="AB12" s="3" t="s">
        <v>54</v>
      </c>
      <c r="AC12" s="3" t="s">
        <v>55</v>
      </c>
      <c r="AD12" s="3" t="s">
        <v>56</v>
      </c>
    </row>
    <row r="13" ht="15.35" customHeight="1" spans="1:30">
      <c r="A13" s="2">
        <v>12</v>
      </c>
      <c r="B13" s="3" t="s">
        <v>165</v>
      </c>
      <c r="C13" s="3" t="s">
        <v>166</v>
      </c>
      <c r="D13" s="3" t="s">
        <v>37</v>
      </c>
      <c r="E13" s="3" t="s">
        <v>167</v>
      </c>
      <c r="F13" s="3" t="s">
        <v>39</v>
      </c>
      <c r="G13" s="3" t="s">
        <v>168</v>
      </c>
      <c r="H13" s="3" t="s">
        <v>156</v>
      </c>
      <c r="I13" s="3" t="s">
        <v>157</v>
      </c>
      <c r="J13" s="3" t="s">
        <v>43</v>
      </c>
      <c r="K13" s="3" t="s">
        <v>158</v>
      </c>
      <c r="L13" s="3" t="s">
        <v>159</v>
      </c>
      <c r="M13" s="3" t="s">
        <v>169</v>
      </c>
      <c r="N13" s="3" t="s">
        <v>170</v>
      </c>
      <c r="O13" s="3" t="s">
        <v>171</v>
      </c>
      <c r="P13" s="3" t="s">
        <v>172</v>
      </c>
      <c r="Q13" s="3" t="s">
        <v>173</v>
      </c>
      <c r="R13" s="2">
        <v>550</v>
      </c>
      <c r="S13" s="2">
        <v>50</v>
      </c>
      <c r="T13" s="2">
        <v>10</v>
      </c>
      <c r="U13" s="2">
        <v>610</v>
      </c>
      <c r="V13" s="2">
        <v>0</v>
      </c>
      <c r="W13" s="2">
        <v>610</v>
      </c>
      <c r="X13" s="2">
        <f t="shared" si="0"/>
        <v>610</v>
      </c>
      <c r="Y13" s="3" t="s">
        <v>51</v>
      </c>
      <c r="Z13" s="3" t="s">
        <v>164</v>
      </c>
      <c r="AA13" s="3" t="s">
        <v>82</v>
      </c>
      <c r="AB13" s="3" t="s">
        <v>54</v>
      </c>
      <c r="AC13" s="3" t="s">
        <v>55</v>
      </c>
      <c r="AD13" s="3" t="s">
        <v>56</v>
      </c>
    </row>
    <row r="14" ht="15.35" customHeight="1" spans="1:30">
      <c r="A14" s="2">
        <v>13</v>
      </c>
      <c r="B14" s="3" t="s">
        <v>165</v>
      </c>
      <c r="C14" s="3" t="s">
        <v>174</v>
      </c>
      <c r="D14" s="3" t="s">
        <v>37</v>
      </c>
      <c r="E14" s="3" t="s">
        <v>175</v>
      </c>
      <c r="F14" s="3" t="s">
        <v>39</v>
      </c>
      <c r="G14" s="3" t="s">
        <v>176</v>
      </c>
      <c r="H14" s="3" t="s">
        <v>177</v>
      </c>
      <c r="I14" s="3" t="s">
        <v>60</v>
      </c>
      <c r="J14" s="3" t="s">
        <v>43</v>
      </c>
      <c r="K14" s="3" t="s">
        <v>61</v>
      </c>
      <c r="L14" s="3" t="s">
        <v>62</v>
      </c>
      <c r="M14" s="3" t="s">
        <v>169</v>
      </c>
      <c r="N14" s="3" t="s">
        <v>170</v>
      </c>
      <c r="O14" s="3" t="s">
        <v>178</v>
      </c>
      <c r="P14" s="3" t="s">
        <v>179</v>
      </c>
      <c r="Q14" s="3" t="s">
        <v>180</v>
      </c>
      <c r="R14" s="2">
        <v>720</v>
      </c>
      <c r="S14" s="2">
        <v>50</v>
      </c>
      <c r="T14" s="2">
        <v>10</v>
      </c>
      <c r="U14" s="2">
        <v>780</v>
      </c>
      <c r="V14" s="2">
        <v>0</v>
      </c>
      <c r="W14" s="2">
        <v>780</v>
      </c>
      <c r="X14" s="2">
        <f t="shared" si="0"/>
        <v>780</v>
      </c>
      <c r="Y14" s="3" t="s">
        <v>51</v>
      </c>
      <c r="Z14" s="3" t="s">
        <v>68</v>
      </c>
      <c r="AA14" s="3" t="s">
        <v>82</v>
      </c>
      <c r="AB14" s="3" t="s">
        <v>109</v>
      </c>
      <c r="AC14" s="3" t="s">
        <v>55</v>
      </c>
      <c r="AD14" s="3" t="s">
        <v>94</v>
      </c>
    </row>
    <row r="15" ht="15.35" customHeight="1" spans="1:30">
      <c r="A15" s="2">
        <v>14</v>
      </c>
      <c r="B15" s="3" t="s">
        <v>181</v>
      </c>
      <c r="C15" s="3" t="s">
        <v>182</v>
      </c>
      <c r="D15" s="3" t="s">
        <v>37</v>
      </c>
      <c r="E15" s="3" t="s">
        <v>183</v>
      </c>
      <c r="F15" s="3" t="s">
        <v>39</v>
      </c>
      <c r="G15" s="3" t="s">
        <v>184</v>
      </c>
      <c r="H15" s="3" t="s">
        <v>185</v>
      </c>
      <c r="I15" s="3" t="s">
        <v>60</v>
      </c>
      <c r="J15" s="3" t="s">
        <v>43</v>
      </c>
      <c r="K15" s="3" t="s">
        <v>61</v>
      </c>
      <c r="L15" s="3" t="s">
        <v>62</v>
      </c>
      <c r="M15" s="3" t="s">
        <v>160</v>
      </c>
      <c r="N15" s="3" t="s">
        <v>161</v>
      </c>
      <c r="O15" s="3" t="s">
        <v>162</v>
      </c>
      <c r="P15" s="3" t="s">
        <v>106</v>
      </c>
      <c r="Q15" s="3" t="s">
        <v>163</v>
      </c>
      <c r="R15" s="2">
        <v>630</v>
      </c>
      <c r="S15" s="2">
        <v>50</v>
      </c>
      <c r="T15" s="2">
        <v>10</v>
      </c>
      <c r="U15" s="2">
        <v>690</v>
      </c>
      <c r="V15" s="2">
        <v>0</v>
      </c>
      <c r="W15" s="2">
        <v>690</v>
      </c>
      <c r="X15" s="2">
        <f t="shared" si="0"/>
        <v>690</v>
      </c>
      <c r="Y15" s="3" t="s">
        <v>51</v>
      </c>
      <c r="Z15" s="3" t="s">
        <v>68</v>
      </c>
      <c r="AA15" s="3" t="s">
        <v>82</v>
      </c>
      <c r="AB15" s="3" t="s">
        <v>186</v>
      </c>
      <c r="AC15" s="3" t="s">
        <v>55</v>
      </c>
      <c r="AD15" s="3" t="s">
        <v>56</v>
      </c>
    </row>
    <row r="16" ht="15.35" customHeight="1" spans="1:30">
      <c r="A16" s="2">
        <v>15</v>
      </c>
      <c r="B16" s="3" t="s">
        <v>187</v>
      </c>
      <c r="C16" s="3" t="s">
        <v>187</v>
      </c>
      <c r="D16" s="3" t="s">
        <v>37</v>
      </c>
      <c r="E16" s="3" t="s">
        <v>188</v>
      </c>
      <c r="F16" s="3" t="s">
        <v>39</v>
      </c>
      <c r="G16" s="3" t="s">
        <v>189</v>
      </c>
      <c r="H16" s="3" t="s">
        <v>142</v>
      </c>
      <c r="I16" s="3" t="s">
        <v>190</v>
      </c>
      <c r="J16" s="3" t="s">
        <v>43</v>
      </c>
      <c r="K16" s="3" t="s">
        <v>191</v>
      </c>
      <c r="L16" s="3" t="s">
        <v>192</v>
      </c>
      <c r="M16" s="3" t="s">
        <v>193</v>
      </c>
      <c r="N16" s="3" t="s">
        <v>194</v>
      </c>
      <c r="O16" s="3" t="s">
        <v>195</v>
      </c>
      <c r="P16" s="3" t="s">
        <v>92</v>
      </c>
      <c r="Q16" s="3" t="s">
        <v>196</v>
      </c>
      <c r="R16" s="2">
        <v>720</v>
      </c>
      <c r="S16" s="2">
        <v>50</v>
      </c>
      <c r="T16" s="2">
        <v>20</v>
      </c>
      <c r="U16" s="2">
        <v>790</v>
      </c>
      <c r="V16" s="2">
        <v>0</v>
      </c>
      <c r="W16" s="2">
        <v>790</v>
      </c>
      <c r="X16" s="2">
        <f t="shared" si="0"/>
        <v>790</v>
      </c>
      <c r="Y16" s="3" t="s">
        <v>51</v>
      </c>
      <c r="Z16" s="3" t="s">
        <v>197</v>
      </c>
      <c r="AA16" s="3" t="s">
        <v>53</v>
      </c>
      <c r="AB16" s="3" t="s">
        <v>109</v>
      </c>
      <c r="AC16" s="3" t="s">
        <v>55</v>
      </c>
      <c r="AD16" s="3" t="s">
        <v>56</v>
      </c>
    </row>
    <row r="17" ht="15.35" customHeight="1" spans="1:30">
      <c r="A17" s="2">
        <v>16</v>
      </c>
      <c r="B17" s="3" t="s">
        <v>198</v>
      </c>
      <c r="C17" s="3" t="s">
        <v>199</v>
      </c>
      <c r="D17" s="3" t="s">
        <v>37</v>
      </c>
      <c r="E17" s="3" t="s">
        <v>200</v>
      </c>
      <c r="F17" s="3" t="s">
        <v>39</v>
      </c>
      <c r="G17" s="3" t="s">
        <v>201</v>
      </c>
      <c r="H17" s="3" t="s">
        <v>41</v>
      </c>
      <c r="I17" s="3" t="s">
        <v>202</v>
      </c>
      <c r="J17" s="3" t="s">
        <v>43</v>
      </c>
      <c r="K17" s="3" t="s">
        <v>203</v>
      </c>
      <c r="L17" s="3" t="s">
        <v>204</v>
      </c>
      <c r="M17" s="3" t="s">
        <v>205</v>
      </c>
      <c r="N17" s="3" t="s">
        <v>206</v>
      </c>
      <c r="O17" s="3" t="s">
        <v>207</v>
      </c>
      <c r="P17" s="3" t="s">
        <v>49</v>
      </c>
      <c r="Q17" s="3" t="s">
        <v>208</v>
      </c>
      <c r="R17" s="2">
        <v>1020</v>
      </c>
      <c r="S17" s="2">
        <v>50</v>
      </c>
      <c r="T17" s="2">
        <v>20</v>
      </c>
      <c r="U17" s="2">
        <v>1090</v>
      </c>
      <c r="V17" s="2">
        <v>0</v>
      </c>
      <c r="W17" s="2">
        <v>1090</v>
      </c>
      <c r="X17" s="2">
        <f t="shared" si="0"/>
        <v>1090</v>
      </c>
      <c r="Y17" s="3" t="s">
        <v>51</v>
      </c>
      <c r="Z17" s="3" t="s">
        <v>209</v>
      </c>
      <c r="AA17" s="3" t="s">
        <v>82</v>
      </c>
      <c r="AB17" s="3" t="s">
        <v>109</v>
      </c>
      <c r="AC17" s="3" t="s">
        <v>55</v>
      </c>
      <c r="AD17" s="3" t="s">
        <v>56</v>
      </c>
    </row>
    <row r="18" ht="15.35" customHeight="1" spans="1:30">
      <c r="A18" s="2">
        <v>17</v>
      </c>
      <c r="B18" s="3" t="s">
        <v>210</v>
      </c>
      <c r="C18" s="3" t="s">
        <v>211</v>
      </c>
      <c r="D18" s="3" t="s">
        <v>37</v>
      </c>
      <c r="E18" s="3" t="s">
        <v>212</v>
      </c>
      <c r="F18" s="3" t="s">
        <v>39</v>
      </c>
      <c r="G18" s="3" t="s">
        <v>213</v>
      </c>
      <c r="H18" s="3" t="s">
        <v>41</v>
      </c>
      <c r="I18" s="3" t="s">
        <v>202</v>
      </c>
      <c r="J18" s="3" t="s">
        <v>43</v>
      </c>
      <c r="K18" s="3" t="s">
        <v>203</v>
      </c>
      <c r="L18" s="3" t="s">
        <v>204</v>
      </c>
      <c r="M18" s="3" t="s">
        <v>214</v>
      </c>
      <c r="N18" s="3" t="s">
        <v>215</v>
      </c>
      <c r="O18" s="3" t="s">
        <v>216</v>
      </c>
      <c r="P18" s="3" t="s">
        <v>179</v>
      </c>
      <c r="Q18" s="3" t="s">
        <v>217</v>
      </c>
      <c r="R18" s="2">
        <v>800</v>
      </c>
      <c r="S18" s="2">
        <v>50</v>
      </c>
      <c r="T18" s="2">
        <v>20</v>
      </c>
      <c r="U18" s="2">
        <v>870</v>
      </c>
      <c r="V18" s="2">
        <v>0</v>
      </c>
      <c r="W18" s="2">
        <v>870</v>
      </c>
      <c r="X18" s="2">
        <f t="shared" si="0"/>
        <v>870</v>
      </c>
      <c r="Y18" s="3" t="s">
        <v>51</v>
      </c>
      <c r="Z18" s="3" t="s">
        <v>209</v>
      </c>
      <c r="AA18" s="3" t="s">
        <v>82</v>
      </c>
      <c r="AB18" s="3" t="s">
        <v>109</v>
      </c>
      <c r="AC18" s="3" t="s">
        <v>55</v>
      </c>
      <c r="AD18" s="3" t="s">
        <v>56</v>
      </c>
    </row>
    <row r="19" ht="15.35" customHeight="1" spans="1:30">
      <c r="A19" s="2">
        <v>18</v>
      </c>
      <c r="B19" s="3" t="s">
        <v>218</v>
      </c>
      <c r="C19" s="3" t="s">
        <v>219</v>
      </c>
      <c r="D19" s="3" t="s">
        <v>37</v>
      </c>
      <c r="E19" s="3" t="s">
        <v>220</v>
      </c>
      <c r="F19" s="3" t="s">
        <v>39</v>
      </c>
      <c r="G19" s="3" t="s">
        <v>221</v>
      </c>
      <c r="H19" s="3" t="s">
        <v>142</v>
      </c>
      <c r="I19" s="3" t="s">
        <v>222</v>
      </c>
      <c r="J19" s="3" t="s">
        <v>43</v>
      </c>
      <c r="K19" s="3" t="s">
        <v>223</v>
      </c>
      <c r="L19" s="3" t="s">
        <v>224</v>
      </c>
      <c r="M19" s="3" t="s">
        <v>114</v>
      </c>
      <c r="N19" s="3" t="s">
        <v>115</v>
      </c>
      <c r="O19" s="3" t="s">
        <v>225</v>
      </c>
      <c r="P19" s="3" t="s">
        <v>92</v>
      </c>
      <c r="Q19" s="3" t="s">
        <v>226</v>
      </c>
      <c r="R19" s="2">
        <v>420</v>
      </c>
      <c r="S19" s="2">
        <v>50</v>
      </c>
      <c r="T19" s="2">
        <v>20</v>
      </c>
      <c r="U19" s="2">
        <v>490</v>
      </c>
      <c r="V19" s="2">
        <v>0</v>
      </c>
      <c r="W19" s="2">
        <v>490</v>
      </c>
      <c r="X19" s="2">
        <f t="shared" si="0"/>
        <v>490</v>
      </c>
      <c r="Y19" s="3" t="s">
        <v>51</v>
      </c>
      <c r="Z19" s="3" t="s">
        <v>227</v>
      </c>
      <c r="AA19" s="3" t="s">
        <v>82</v>
      </c>
      <c r="AB19" s="3" t="s">
        <v>186</v>
      </c>
      <c r="AC19" s="3" t="s">
        <v>55</v>
      </c>
      <c r="AD19" s="3" t="s">
        <v>56</v>
      </c>
    </row>
    <row r="20" ht="15.35" customHeight="1" spans="1:30">
      <c r="A20" s="2">
        <v>19</v>
      </c>
      <c r="B20" s="3" t="s">
        <v>228</v>
      </c>
      <c r="C20" s="3" t="s">
        <v>229</v>
      </c>
      <c r="D20" s="3" t="s">
        <v>37</v>
      </c>
      <c r="E20" s="3" t="s">
        <v>230</v>
      </c>
      <c r="F20" s="3" t="s">
        <v>39</v>
      </c>
      <c r="G20" s="3" t="s">
        <v>231</v>
      </c>
      <c r="H20" s="3" t="s">
        <v>142</v>
      </c>
      <c r="I20" s="3" t="s">
        <v>222</v>
      </c>
      <c r="J20" s="3" t="s">
        <v>43</v>
      </c>
      <c r="K20" s="3" t="s">
        <v>223</v>
      </c>
      <c r="L20" s="3" t="s">
        <v>224</v>
      </c>
      <c r="M20" s="3" t="s">
        <v>103</v>
      </c>
      <c r="N20" s="3" t="s">
        <v>104</v>
      </c>
      <c r="O20" s="3" t="s">
        <v>232</v>
      </c>
      <c r="P20" s="3" t="s">
        <v>146</v>
      </c>
      <c r="Q20" s="3" t="s">
        <v>233</v>
      </c>
      <c r="R20" s="2">
        <v>640</v>
      </c>
      <c r="S20" s="2">
        <v>50</v>
      </c>
      <c r="T20" s="2">
        <v>20</v>
      </c>
      <c r="U20" s="2">
        <v>710</v>
      </c>
      <c r="V20" s="2">
        <v>0</v>
      </c>
      <c r="W20" s="2">
        <v>710</v>
      </c>
      <c r="X20" s="2">
        <f t="shared" si="0"/>
        <v>710</v>
      </c>
      <c r="Y20" s="3" t="s">
        <v>51</v>
      </c>
      <c r="Z20" s="3" t="s">
        <v>227</v>
      </c>
      <c r="AA20" s="3" t="s">
        <v>82</v>
      </c>
      <c r="AB20" s="3" t="s">
        <v>109</v>
      </c>
      <c r="AC20" s="3" t="s">
        <v>55</v>
      </c>
      <c r="AD20" s="3" t="s">
        <v>56</v>
      </c>
    </row>
    <row r="21" ht="15.35" customHeight="1" spans="1:30">
      <c r="A21" s="2">
        <v>20</v>
      </c>
      <c r="B21" s="3" t="s">
        <v>234</v>
      </c>
      <c r="C21" s="3" t="s">
        <v>235</v>
      </c>
      <c r="D21" s="3" t="s">
        <v>37</v>
      </c>
      <c r="E21" s="3" t="s">
        <v>236</v>
      </c>
      <c r="F21" s="3" t="s">
        <v>39</v>
      </c>
      <c r="G21" s="3" t="s">
        <v>237</v>
      </c>
      <c r="H21" s="3" t="s">
        <v>41</v>
      </c>
      <c r="I21" s="3" t="s">
        <v>238</v>
      </c>
      <c r="J21" s="3" t="s">
        <v>43</v>
      </c>
      <c r="K21" s="3" t="s">
        <v>239</v>
      </c>
      <c r="L21" s="3" t="s">
        <v>240</v>
      </c>
      <c r="M21" s="3" t="s">
        <v>241</v>
      </c>
      <c r="N21" s="3" t="s">
        <v>242</v>
      </c>
      <c r="O21" s="3" t="s">
        <v>243</v>
      </c>
      <c r="P21" s="3" t="s">
        <v>79</v>
      </c>
      <c r="Q21" s="3" t="s">
        <v>244</v>
      </c>
      <c r="R21" s="2">
        <v>550</v>
      </c>
      <c r="S21" s="2">
        <v>50</v>
      </c>
      <c r="T21" s="2">
        <v>20</v>
      </c>
      <c r="U21" s="2">
        <v>620</v>
      </c>
      <c r="V21" s="2">
        <v>0</v>
      </c>
      <c r="W21" s="2">
        <v>620</v>
      </c>
      <c r="X21" s="2">
        <f t="shared" si="0"/>
        <v>620</v>
      </c>
      <c r="Y21" s="3" t="s">
        <v>51</v>
      </c>
      <c r="Z21" s="3" t="s">
        <v>245</v>
      </c>
      <c r="AA21" s="3" t="s">
        <v>82</v>
      </c>
      <c r="AB21" s="3" t="s">
        <v>109</v>
      </c>
      <c r="AC21" s="3" t="s">
        <v>55</v>
      </c>
      <c r="AD21" s="3" t="s">
        <v>56</v>
      </c>
    </row>
    <row r="22" ht="15.35" customHeight="1" spans="1:30">
      <c r="A22" s="2">
        <v>21</v>
      </c>
      <c r="B22" s="3" t="s">
        <v>246</v>
      </c>
      <c r="C22" s="3" t="s">
        <v>246</v>
      </c>
      <c r="D22" s="3" t="s">
        <v>37</v>
      </c>
      <c r="E22" s="3" t="s">
        <v>247</v>
      </c>
      <c r="F22" s="3" t="s">
        <v>39</v>
      </c>
      <c r="G22" s="3" t="s">
        <v>248</v>
      </c>
      <c r="H22" s="3" t="s">
        <v>88</v>
      </c>
      <c r="I22" s="3" t="s">
        <v>238</v>
      </c>
      <c r="J22" s="3" t="s">
        <v>43</v>
      </c>
      <c r="K22" s="3" t="s">
        <v>239</v>
      </c>
      <c r="L22" s="3" t="s">
        <v>240</v>
      </c>
      <c r="M22" s="3" t="s">
        <v>249</v>
      </c>
      <c r="N22" s="3" t="s">
        <v>250</v>
      </c>
      <c r="O22" s="3" t="s">
        <v>251</v>
      </c>
      <c r="P22" s="3" t="s">
        <v>92</v>
      </c>
      <c r="Q22" s="3" t="s">
        <v>252</v>
      </c>
      <c r="R22" s="2">
        <v>1080</v>
      </c>
      <c r="S22" s="2">
        <v>50</v>
      </c>
      <c r="T22" s="2">
        <v>20</v>
      </c>
      <c r="U22" s="2">
        <v>1150</v>
      </c>
      <c r="V22" s="2">
        <v>0</v>
      </c>
      <c r="W22" s="2">
        <v>1150</v>
      </c>
      <c r="X22" s="2">
        <f t="shared" si="0"/>
        <v>1150</v>
      </c>
      <c r="Y22" s="3" t="s">
        <v>51</v>
      </c>
      <c r="Z22" s="3" t="s">
        <v>245</v>
      </c>
      <c r="AA22" s="3" t="s">
        <v>82</v>
      </c>
      <c r="AB22" s="3" t="s">
        <v>109</v>
      </c>
      <c r="AC22" s="3" t="s">
        <v>55</v>
      </c>
      <c r="AD22" s="3" t="s">
        <v>56</v>
      </c>
    </row>
    <row r="23" ht="15.35" customHeight="1" spans="1:30">
      <c r="A23" s="2">
        <v>22</v>
      </c>
      <c r="B23" s="3" t="s">
        <v>253</v>
      </c>
      <c r="C23" s="3" t="s">
        <v>254</v>
      </c>
      <c r="D23" s="3" t="s">
        <v>37</v>
      </c>
      <c r="E23" s="3" t="s">
        <v>97</v>
      </c>
      <c r="F23" s="3" t="s">
        <v>39</v>
      </c>
      <c r="G23" s="3" t="s">
        <v>255</v>
      </c>
      <c r="H23" s="3" t="s">
        <v>256</v>
      </c>
      <c r="I23" s="3" t="s">
        <v>257</v>
      </c>
      <c r="J23" s="3" t="s">
        <v>43</v>
      </c>
      <c r="K23" s="3" t="s">
        <v>258</v>
      </c>
      <c r="L23" s="3" t="s">
        <v>259</v>
      </c>
      <c r="M23" s="3" t="s">
        <v>76</v>
      </c>
      <c r="N23" s="3" t="s">
        <v>77</v>
      </c>
      <c r="O23" s="3" t="s">
        <v>260</v>
      </c>
      <c r="P23" s="3" t="s">
        <v>92</v>
      </c>
      <c r="Q23" s="3" t="s">
        <v>261</v>
      </c>
      <c r="R23" s="2">
        <v>880</v>
      </c>
      <c r="S23" s="2">
        <v>50</v>
      </c>
      <c r="T23" s="2">
        <v>20</v>
      </c>
      <c r="U23" s="2">
        <v>950</v>
      </c>
      <c r="V23" s="2">
        <v>0</v>
      </c>
      <c r="W23" s="2">
        <v>950</v>
      </c>
      <c r="X23" s="2">
        <f t="shared" si="0"/>
        <v>950</v>
      </c>
      <c r="Y23" s="3" t="s">
        <v>51</v>
      </c>
      <c r="Z23" s="3" t="s">
        <v>262</v>
      </c>
      <c r="AA23" s="3" t="s">
        <v>82</v>
      </c>
      <c r="AB23" s="3" t="s">
        <v>109</v>
      </c>
      <c r="AC23" s="3" t="s">
        <v>55</v>
      </c>
      <c r="AD23" s="3" t="s">
        <v>56</v>
      </c>
    </row>
    <row r="24" ht="15.35" customHeight="1" spans="1:30">
      <c r="A24" s="2">
        <v>23</v>
      </c>
      <c r="B24" s="3" t="s">
        <v>263</v>
      </c>
      <c r="C24" s="3" t="s">
        <v>264</v>
      </c>
      <c r="D24" s="3" t="s">
        <v>37</v>
      </c>
      <c r="E24" s="3" t="s">
        <v>265</v>
      </c>
      <c r="F24" s="3" t="s">
        <v>39</v>
      </c>
      <c r="G24" s="3" t="s">
        <v>266</v>
      </c>
      <c r="H24" s="3" t="s">
        <v>88</v>
      </c>
      <c r="I24" s="3" t="s">
        <v>267</v>
      </c>
      <c r="J24" s="3" t="s">
        <v>43</v>
      </c>
      <c r="K24" s="3" t="s">
        <v>268</v>
      </c>
      <c r="L24" s="3" t="s">
        <v>269</v>
      </c>
      <c r="M24" s="3" t="s">
        <v>89</v>
      </c>
      <c r="N24" s="3" t="s">
        <v>90</v>
      </c>
      <c r="O24" s="3" t="s">
        <v>91</v>
      </c>
      <c r="P24" s="3" t="s">
        <v>66</v>
      </c>
      <c r="Q24" s="3" t="s">
        <v>93</v>
      </c>
      <c r="R24" s="2">
        <v>1040</v>
      </c>
      <c r="S24" s="2">
        <v>50</v>
      </c>
      <c r="T24" s="2">
        <v>20</v>
      </c>
      <c r="U24" s="2">
        <v>1110</v>
      </c>
      <c r="V24" s="2">
        <v>0</v>
      </c>
      <c r="W24" s="2">
        <v>1110</v>
      </c>
      <c r="X24" s="2">
        <f t="shared" si="0"/>
        <v>1110</v>
      </c>
      <c r="Y24" s="3" t="s">
        <v>51</v>
      </c>
      <c r="Z24" s="3" t="s">
        <v>270</v>
      </c>
      <c r="AA24" s="3" t="s">
        <v>82</v>
      </c>
      <c r="AB24" s="3" t="s">
        <v>54</v>
      </c>
      <c r="AC24" s="3" t="s">
        <v>55</v>
      </c>
      <c r="AD24" s="3" t="s">
        <v>56</v>
      </c>
    </row>
    <row r="25" ht="15.35" customHeight="1" spans="1:30">
      <c r="A25" s="2">
        <v>24</v>
      </c>
      <c r="B25" s="3" t="s">
        <v>271</v>
      </c>
      <c r="C25" s="3" t="s">
        <v>264</v>
      </c>
      <c r="D25" s="3" t="s">
        <v>37</v>
      </c>
      <c r="E25" s="3" t="s">
        <v>272</v>
      </c>
      <c r="F25" s="3" t="s">
        <v>39</v>
      </c>
      <c r="G25" s="3" t="s">
        <v>273</v>
      </c>
      <c r="H25" s="3" t="s">
        <v>88</v>
      </c>
      <c r="I25" s="3" t="s">
        <v>267</v>
      </c>
      <c r="J25" s="3" t="s">
        <v>43</v>
      </c>
      <c r="K25" s="3" t="s">
        <v>268</v>
      </c>
      <c r="L25" s="3" t="s">
        <v>269</v>
      </c>
      <c r="M25" s="3" t="s">
        <v>76</v>
      </c>
      <c r="N25" s="3" t="s">
        <v>77</v>
      </c>
      <c r="O25" s="3" t="s">
        <v>274</v>
      </c>
      <c r="P25" s="3" t="s">
        <v>66</v>
      </c>
      <c r="Q25" s="3" t="s">
        <v>275</v>
      </c>
      <c r="R25" s="2">
        <v>1000</v>
      </c>
      <c r="S25" s="2">
        <v>50</v>
      </c>
      <c r="T25" s="2">
        <v>20</v>
      </c>
      <c r="U25" s="2">
        <v>1070</v>
      </c>
      <c r="V25" s="2">
        <v>0</v>
      </c>
      <c r="W25" s="2">
        <v>1070</v>
      </c>
      <c r="X25" s="2">
        <f t="shared" si="0"/>
        <v>1070</v>
      </c>
      <c r="Y25" s="3" t="s">
        <v>51</v>
      </c>
      <c r="Z25" s="3" t="s">
        <v>270</v>
      </c>
      <c r="AA25" s="3" t="s">
        <v>82</v>
      </c>
      <c r="AB25" s="3" t="s">
        <v>109</v>
      </c>
      <c r="AC25" s="3" t="s">
        <v>55</v>
      </c>
      <c r="AD25" s="3" t="s">
        <v>56</v>
      </c>
    </row>
    <row r="26" ht="15.35" customHeight="1" spans="1:30">
      <c r="A26" s="2">
        <v>25</v>
      </c>
      <c r="B26" s="3" t="s">
        <v>276</v>
      </c>
      <c r="C26" s="3" t="s">
        <v>277</v>
      </c>
      <c r="D26" s="3" t="s">
        <v>37</v>
      </c>
      <c r="E26" s="3" t="s">
        <v>278</v>
      </c>
      <c r="F26" s="3" t="s">
        <v>39</v>
      </c>
      <c r="G26" s="3" t="s">
        <v>279</v>
      </c>
      <c r="H26" s="3" t="s">
        <v>177</v>
      </c>
      <c r="I26" s="3" t="s">
        <v>280</v>
      </c>
      <c r="J26" s="3" t="s">
        <v>43</v>
      </c>
      <c r="K26" s="3" t="s">
        <v>281</v>
      </c>
      <c r="L26" s="3" t="s">
        <v>282</v>
      </c>
      <c r="M26" s="3" t="s">
        <v>169</v>
      </c>
      <c r="N26" s="3" t="s">
        <v>170</v>
      </c>
      <c r="O26" s="3" t="s">
        <v>178</v>
      </c>
      <c r="P26" s="3" t="s">
        <v>179</v>
      </c>
      <c r="Q26" s="3" t="s">
        <v>180</v>
      </c>
      <c r="R26" s="2">
        <v>720</v>
      </c>
      <c r="S26" s="2">
        <v>50</v>
      </c>
      <c r="T26" s="2">
        <v>10</v>
      </c>
      <c r="U26" s="2">
        <v>780</v>
      </c>
      <c r="V26" s="2">
        <v>0</v>
      </c>
      <c r="W26" s="2">
        <v>780</v>
      </c>
      <c r="X26" s="2">
        <f t="shared" si="0"/>
        <v>780</v>
      </c>
      <c r="Y26" s="3" t="s">
        <v>51</v>
      </c>
      <c r="Z26" s="3" t="s">
        <v>283</v>
      </c>
      <c r="AA26" s="3" t="s">
        <v>82</v>
      </c>
      <c r="AB26" s="3" t="s">
        <v>54</v>
      </c>
      <c r="AC26" s="3" t="s">
        <v>55</v>
      </c>
      <c r="AD26" s="3" t="s">
        <v>56</v>
      </c>
    </row>
    <row r="27" ht="15.35" customHeight="1" spans="1:30">
      <c r="A27" s="2">
        <v>26</v>
      </c>
      <c r="B27" s="3" t="s">
        <v>284</v>
      </c>
      <c r="C27" s="3" t="s">
        <v>285</v>
      </c>
      <c r="D27" s="3" t="s">
        <v>37</v>
      </c>
      <c r="E27" s="3" t="s">
        <v>286</v>
      </c>
      <c r="F27" s="3" t="s">
        <v>39</v>
      </c>
      <c r="G27" s="3" t="s">
        <v>287</v>
      </c>
      <c r="H27" s="3" t="s">
        <v>177</v>
      </c>
      <c r="I27" s="3" t="s">
        <v>280</v>
      </c>
      <c r="J27" s="3" t="s">
        <v>43</v>
      </c>
      <c r="K27" s="3" t="s">
        <v>281</v>
      </c>
      <c r="L27" s="3" t="s">
        <v>282</v>
      </c>
      <c r="M27" s="3" t="s">
        <v>160</v>
      </c>
      <c r="N27" s="3" t="s">
        <v>161</v>
      </c>
      <c r="O27" s="3" t="s">
        <v>288</v>
      </c>
      <c r="P27" s="3" t="s">
        <v>49</v>
      </c>
      <c r="Q27" s="3" t="s">
        <v>289</v>
      </c>
      <c r="R27" s="2">
        <v>860</v>
      </c>
      <c r="S27" s="2">
        <v>50</v>
      </c>
      <c r="T27" s="2">
        <v>10</v>
      </c>
      <c r="U27" s="2">
        <v>920</v>
      </c>
      <c r="V27" s="2">
        <v>0</v>
      </c>
      <c r="W27" s="2">
        <v>920</v>
      </c>
      <c r="X27" s="2">
        <f t="shared" si="0"/>
        <v>920</v>
      </c>
      <c r="Y27" s="3" t="s">
        <v>51</v>
      </c>
      <c r="Z27" s="3" t="s">
        <v>283</v>
      </c>
      <c r="AA27" s="3" t="s">
        <v>82</v>
      </c>
      <c r="AB27" s="3" t="s">
        <v>186</v>
      </c>
      <c r="AC27" s="3" t="s">
        <v>55</v>
      </c>
      <c r="AD27" s="3" t="s">
        <v>56</v>
      </c>
    </row>
    <row r="28" ht="15.35" customHeight="1" spans="1:30">
      <c r="A28" s="2">
        <v>27</v>
      </c>
      <c r="B28" s="3" t="s">
        <v>290</v>
      </c>
      <c r="C28" s="3" t="s">
        <v>291</v>
      </c>
      <c r="D28" s="3" t="s">
        <v>37</v>
      </c>
      <c r="E28" s="3" t="s">
        <v>292</v>
      </c>
      <c r="F28" s="3" t="s">
        <v>39</v>
      </c>
      <c r="G28" s="3" t="s">
        <v>293</v>
      </c>
      <c r="H28" s="3" t="s">
        <v>88</v>
      </c>
      <c r="I28" s="3" t="s">
        <v>294</v>
      </c>
      <c r="J28" s="3" t="s">
        <v>43</v>
      </c>
      <c r="K28" s="3" t="s">
        <v>295</v>
      </c>
      <c r="L28" s="3" t="s">
        <v>296</v>
      </c>
      <c r="M28" s="3" t="s">
        <v>89</v>
      </c>
      <c r="N28" s="3" t="s">
        <v>90</v>
      </c>
      <c r="O28" s="3" t="s">
        <v>91</v>
      </c>
      <c r="P28" s="3" t="s">
        <v>66</v>
      </c>
      <c r="Q28" s="3" t="s">
        <v>93</v>
      </c>
      <c r="R28" s="2">
        <v>1040</v>
      </c>
      <c r="S28" s="2">
        <v>50</v>
      </c>
      <c r="T28" s="2">
        <v>20</v>
      </c>
      <c r="U28" s="2">
        <v>1110</v>
      </c>
      <c r="V28" s="2">
        <v>0</v>
      </c>
      <c r="W28" s="2">
        <v>1110</v>
      </c>
      <c r="X28" s="2">
        <f t="shared" si="0"/>
        <v>1110</v>
      </c>
      <c r="Y28" s="3" t="s">
        <v>51</v>
      </c>
      <c r="Z28" s="3" t="s">
        <v>297</v>
      </c>
      <c r="AA28" s="3" t="s">
        <v>82</v>
      </c>
      <c r="AB28" s="3" t="s">
        <v>54</v>
      </c>
      <c r="AC28" s="3" t="s">
        <v>55</v>
      </c>
      <c r="AD28" s="3" t="s">
        <v>56</v>
      </c>
    </row>
    <row r="29" ht="15.35" customHeight="1" spans="1:30">
      <c r="A29" s="2">
        <v>28</v>
      </c>
      <c r="B29" s="3" t="s">
        <v>298</v>
      </c>
      <c r="C29" s="3" t="s">
        <v>299</v>
      </c>
      <c r="D29" s="3" t="s">
        <v>37</v>
      </c>
      <c r="E29" s="3" t="s">
        <v>300</v>
      </c>
      <c r="F29" s="3" t="s">
        <v>39</v>
      </c>
      <c r="G29" s="3" t="s">
        <v>301</v>
      </c>
      <c r="H29" s="3" t="s">
        <v>41</v>
      </c>
      <c r="I29" s="3" t="s">
        <v>294</v>
      </c>
      <c r="J29" s="3" t="s">
        <v>43</v>
      </c>
      <c r="K29" s="3" t="s">
        <v>295</v>
      </c>
      <c r="L29" s="3" t="s">
        <v>296</v>
      </c>
      <c r="M29" s="3" t="s">
        <v>76</v>
      </c>
      <c r="N29" s="3" t="s">
        <v>77</v>
      </c>
      <c r="O29" s="3" t="s">
        <v>302</v>
      </c>
      <c r="P29" s="3" t="s">
        <v>172</v>
      </c>
      <c r="Q29" s="3" t="s">
        <v>303</v>
      </c>
      <c r="R29" s="2">
        <v>890</v>
      </c>
      <c r="S29" s="2">
        <v>50</v>
      </c>
      <c r="T29" s="2">
        <v>20</v>
      </c>
      <c r="U29" s="2">
        <v>960</v>
      </c>
      <c r="V29" s="2">
        <v>0</v>
      </c>
      <c r="W29" s="2">
        <v>960</v>
      </c>
      <c r="X29" s="2">
        <f t="shared" si="0"/>
        <v>960</v>
      </c>
      <c r="Y29" s="3" t="s">
        <v>51</v>
      </c>
      <c r="Z29" s="3" t="s">
        <v>297</v>
      </c>
      <c r="AA29" s="3" t="s">
        <v>82</v>
      </c>
      <c r="AB29" s="3" t="s">
        <v>83</v>
      </c>
      <c r="AC29" s="3" t="s">
        <v>55</v>
      </c>
      <c r="AD29" s="3" t="s">
        <v>56</v>
      </c>
    </row>
    <row r="30" ht="15.35" customHeight="1" spans="1:30">
      <c r="A30" s="2">
        <v>29</v>
      </c>
      <c r="B30" s="3" t="s">
        <v>304</v>
      </c>
      <c r="C30" s="3" t="s">
        <v>305</v>
      </c>
      <c r="D30" s="3" t="s">
        <v>37</v>
      </c>
      <c r="E30" s="3" t="s">
        <v>306</v>
      </c>
      <c r="F30" s="3" t="s">
        <v>39</v>
      </c>
      <c r="G30" s="3" t="s">
        <v>307</v>
      </c>
      <c r="H30" s="3" t="s">
        <v>88</v>
      </c>
      <c r="I30" s="3" t="s">
        <v>42</v>
      </c>
      <c r="J30" s="3" t="s">
        <v>43</v>
      </c>
      <c r="K30" s="3" t="s">
        <v>44</v>
      </c>
      <c r="L30" s="3" t="s">
        <v>45</v>
      </c>
      <c r="M30" s="3" t="s">
        <v>89</v>
      </c>
      <c r="N30" s="3" t="s">
        <v>90</v>
      </c>
      <c r="O30" s="3" t="s">
        <v>91</v>
      </c>
      <c r="P30" s="3" t="s">
        <v>66</v>
      </c>
      <c r="Q30" s="3" t="s">
        <v>93</v>
      </c>
      <c r="R30" s="2">
        <v>1040</v>
      </c>
      <c r="S30" s="2">
        <v>50</v>
      </c>
      <c r="T30" s="2">
        <v>20</v>
      </c>
      <c r="U30" s="2">
        <v>1110</v>
      </c>
      <c r="V30" s="2">
        <v>0</v>
      </c>
      <c r="W30" s="2">
        <v>1110</v>
      </c>
      <c r="X30" s="2">
        <f t="shared" si="0"/>
        <v>1110</v>
      </c>
      <c r="Y30" s="3" t="s">
        <v>51</v>
      </c>
      <c r="Z30" s="3" t="s">
        <v>52</v>
      </c>
      <c r="AA30" s="3" t="s">
        <v>82</v>
      </c>
      <c r="AB30" s="3" t="s">
        <v>54</v>
      </c>
      <c r="AC30" s="3" t="s">
        <v>55</v>
      </c>
      <c r="AD30" s="3" t="s">
        <v>94</v>
      </c>
    </row>
    <row r="31" ht="15.35" customHeight="1" spans="1:30">
      <c r="A31" s="2">
        <v>30</v>
      </c>
      <c r="B31" s="3" t="s">
        <v>308</v>
      </c>
      <c r="C31" s="3" t="s">
        <v>309</v>
      </c>
      <c r="D31" s="3" t="s">
        <v>37</v>
      </c>
      <c r="E31" s="3" t="s">
        <v>310</v>
      </c>
      <c r="F31" s="3" t="s">
        <v>39</v>
      </c>
      <c r="G31" s="3" t="s">
        <v>311</v>
      </c>
      <c r="H31" s="3" t="s">
        <v>41</v>
      </c>
      <c r="I31" s="3" t="s">
        <v>42</v>
      </c>
      <c r="J31" s="3" t="s">
        <v>43</v>
      </c>
      <c r="K31" s="3" t="s">
        <v>44</v>
      </c>
      <c r="L31" s="3" t="s">
        <v>45</v>
      </c>
      <c r="M31" s="3" t="s">
        <v>76</v>
      </c>
      <c r="N31" s="3" t="s">
        <v>77</v>
      </c>
      <c r="O31" s="3" t="s">
        <v>302</v>
      </c>
      <c r="P31" s="3" t="s">
        <v>172</v>
      </c>
      <c r="Q31" s="3" t="s">
        <v>303</v>
      </c>
      <c r="R31" s="2">
        <v>890</v>
      </c>
      <c r="S31" s="2">
        <v>50</v>
      </c>
      <c r="T31" s="2">
        <v>20</v>
      </c>
      <c r="U31" s="2">
        <v>960</v>
      </c>
      <c r="V31" s="2">
        <v>0</v>
      </c>
      <c r="W31" s="2">
        <v>960</v>
      </c>
      <c r="X31" s="2">
        <f t="shared" si="0"/>
        <v>960</v>
      </c>
      <c r="Y31" s="3" t="s">
        <v>51</v>
      </c>
      <c r="Z31" s="3" t="s">
        <v>52</v>
      </c>
      <c r="AA31" s="3" t="s">
        <v>82</v>
      </c>
      <c r="AB31" s="3" t="s">
        <v>109</v>
      </c>
      <c r="AC31" s="3" t="s">
        <v>55</v>
      </c>
      <c r="AD31" s="3" t="s">
        <v>56</v>
      </c>
    </row>
    <row r="32" ht="15.35" customHeight="1" spans="1:30">
      <c r="A32" s="2">
        <v>31</v>
      </c>
      <c r="B32" s="3" t="s">
        <v>312</v>
      </c>
      <c r="C32" s="3" t="s">
        <v>313</v>
      </c>
      <c r="D32" s="3" t="s">
        <v>37</v>
      </c>
      <c r="E32" s="3" t="s">
        <v>314</v>
      </c>
      <c r="F32" s="3" t="s">
        <v>39</v>
      </c>
      <c r="G32" s="3" t="s">
        <v>315</v>
      </c>
      <c r="H32" s="3" t="s">
        <v>88</v>
      </c>
      <c r="I32" s="3" t="s">
        <v>316</v>
      </c>
      <c r="J32" s="3" t="s">
        <v>43</v>
      </c>
      <c r="K32" s="3" t="s">
        <v>317</v>
      </c>
      <c r="L32" s="3" t="s">
        <v>318</v>
      </c>
      <c r="M32" s="3" t="s">
        <v>76</v>
      </c>
      <c r="N32" s="3" t="s">
        <v>77</v>
      </c>
      <c r="O32" s="3" t="s">
        <v>319</v>
      </c>
      <c r="P32" s="3" t="s">
        <v>66</v>
      </c>
      <c r="Q32" s="3" t="s">
        <v>320</v>
      </c>
      <c r="R32" s="2">
        <v>950</v>
      </c>
      <c r="S32" s="2">
        <v>50</v>
      </c>
      <c r="T32" s="2">
        <v>20</v>
      </c>
      <c r="U32" s="2">
        <v>1020</v>
      </c>
      <c r="V32" s="2">
        <v>0</v>
      </c>
      <c r="W32" s="2">
        <v>1020</v>
      </c>
      <c r="X32" s="2">
        <f t="shared" si="0"/>
        <v>1020</v>
      </c>
      <c r="Y32" s="3" t="s">
        <v>51</v>
      </c>
      <c r="Z32" s="3" t="s">
        <v>321</v>
      </c>
      <c r="AA32" s="3" t="s">
        <v>82</v>
      </c>
      <c r="AB32" s="3" t="s">
        <v>109</v>
      </c>
      <c r="AC32" s="3" t="s">
        <v>55</v>
      </c>
      <c r="AD32" s="3" t="s">
        <v>56</v>
      </c>
    </row>
    <row r="33" ht="15.35" customHeight="1" spans="1:30">
      <c r="A33" s="2">
        <v>32</v>
      </c>
      <c r="B33" s="3" t="s">
        <v>322</v>
      </c>
      <c r="C33" s="3" t="s">
        <v>323</v>
      </c>
      <c r="D33" s="3" t="s">
        <v>37</v>
      </c>
      <c r="E33" s="3" t="s">
        <v>324</v>
      </c>
      <c r="F33" s="3" t="s">
        <v>39</v>
      </c>
      <c r="G33" s="3" t="s">
        <v>325</v>
      </c>
      <c r="H33" s="3" t="s">
        <v>185</v>
      </c>
      <c r="I33" s="3" t="s">
        <v>257</v>
      </c>
      <c r="J33" s="3" t="s">
        <v>43</v>
      </c>
      <c r="K33" s="3" t="s">
        <v>258</v>
      </c>
      <c r="L33" s="3" t="s">
        <v>259</v>
      </c>
      <c r="M33" s="3" t="s">
        <v>89</v>
      </c>
      <c r="N33" s="3" t="s">
        <v>90</v>
      </c>
      <c r="O33" s="3" t="s">
        <v>326</v>
      </c>
      <c r="P33" s="3" t="s">
        <v>172</v>
      </c>
      <c r="Q33" s="3" t="s">
        <v>327</v>
      </c>
      <c r="R33" s="2">
        <v>950</v>
      </c>
      <c r="S33" s="2">
        <v>50</v>
      </c>
      <c r="T33" s="2">
        <v>20</v>
      </c>
      <c r="U33" s="2">
        <v>1020</v>
      </c>
      <c r="V33" s="2">
        <v>0</v>
      </c>
      <c r="W33" s="2">
        <v>1020</v>
      </c>
      <c r="X33" s="2">
        <f t="shared" si="0"/>
        <v>1020</v>
      </c>
      <c r="Y33" s="3" t="s">
        <v>51</v>
      </c>
      <c r="Z33" s="3" t="s">
        <v>262</v>
      </c>
      <c r="AA33" s="3" t="s">
        <v>82</v>
      </c>
      <c r="AB33" s="3" t="s">
        <v>83</v>
      </c>
      <c r="AC33" s="3" t="s">
        <v>55</v>
      </c>
      <c r="AD33" s="3" t="s">
        <v>56</v>
      </c>
    </row>
    <row r="34" ht="15.35" customHeight="1" spans="1:30">
      <c r="A34" s="2">
        <v>33</v>
      </c>
      <c r="B34" s="3" t="s">
        <v>328</v>
      </c>
      <c r="C34" s="3" t="s">
        <v>323</v>
      </c>
      <c r="D34" s="3" t="s">
        <v>37</v>
      </c>
      <c r="E34" s="3" t="s">
        <v>329</v>
      </c>
      <c r="F34" s="3" t="s">
        <v>39</v>
      </c>
      <c r="G34" s="3" t="s">
        <v>330</v>
      </c>
      <c r="H34" s="3" t="s">
        <v>88</v>
      </c>
      <c r="I34" s="3" t="s">
        <v>316</v>
      </c>
      <c r="J34" s="3" t="s">
        <v>43</v>
      </c>
      <c r="K34" s="3" t="s">
        <v>317</v>
      </c>
      <c r="L34" s="3" t="s">
        <v>318</v>
      </c>
      <c r="M34" s="3" t="s">
        <v>89</v>
      </c>
      <c r="N34" s="3" t="s">
        <v>90</v>
      </c>
      <c r="O34" s="3" t="s">
        <v>331</v>
      </c>
      <c r="P34" s="3" t="s">
        <v>332</v>
      </c>
      <c r="Q34" s="3" t="s">
        <v>333</v>
      </c>
      <c r="R34" s="2">
        <v>700</v>
      </c>
      <c r="S34" s="2">
        <v>50</v>
      </c>
      <c r="T34" s="2">
        <v>20</v>
      </c>
      <c r="U34" s="2">
        <v>770</v>
      </c>
      <c r="V34" s="2">
        <v>0</v>
      </c>
      <c r="W34" s="2">
        <v>770</v>
      </c>
      <c r="X34" s="2">
        <f t="shared" si="0"/>
        <v>770</v>
      </c>
      <c r="Y34" s="3" t="s">
        <v>51</v>
      </c>
      <c r="Z34" s="3" t="s">
        <v>321</v>
      </c>
      <c r="AA34" s="3" t="s">
        <v>82</v>
      </c>
      <c r="AB34" s="3" t="s">
        <v>83</v>
      </c>
      <c r="AC34" s="3" t="s">
        <v>55</v>
      </c>
      <c r="AD34" s="3" t="s">
        <v>56</v>
      </c>
    </row>
    <row r="35" ht="15.35" customHeight="1" spans="1:30">
      <c r="A35" s="2">
        <v>34</v>
      </c>
      <c r="B35" s="3" t="s">
        <v>334</v>
      </c>
      <c r="C35" s="3" t="s">
        <v>335</v>
      </c>
      <c r="D35" s="3" t="s">
        <v>37</v>
      </c>
      <c r="E35" s="3" t="s">
        <v>336</v>
      </c>
      <c r="F35" s="3" t="s">
        <v>39</v>
      </c>
      <c r="G35" s="3" t="s">
        <v>337</v>
      </c>
      <c r="H35" s="3" t="s">
        <v>41</v>
      </c>
      <c r="I35" s="3" t="s">
        <v>338</v>
      </c>
      <c r="J35" s="3" t="s">
        <v>43</v>
      </c>
      <c r="K35" s="3" t="s">
        <v>339</v>
      </c>
      <c r="L35" s="3" t="s">
        <v>340</v>
      </c>
      <c r="M35" s="3" t="s">
        <v>76</v>
      </c>
      <c r="N35" s="3" t="s">
        <v>77</v>
      </c>
      <c r="O35" s="3" t="s">
        <v>341</v>
      </c>
      <c r="P35" s="3" t="s">
        <v>179</v>
      </c>
      <c r="Q35" s="3" t="s">
        <v>342</v>
      </c>
      <c r="R35" s="2">
        <v>1080</v>
      </c>
      <c r="S35" s="2">
        <v>50</v>
      </c>
      <c r="T35" s="2">
        <v>20</v>
      </c>
      <c r="U35" s="2">
        <v>1150</v>
      </c>
      <c r="V35" s="2">
        <v>0</v>
      </c>
      <c r="W35" s="2">
        <v>1150</v>
      </c>
      <c r="X35" s="2">
        <f t="shared" si="0"/>
        <v>1150</v>
      </c>
      <c r="Y35" s="3" t="s">
        <v>51</v>
      </c>
      <c r="Z35" s="3" t="s">
        <v>343</v>
      </c>
      <c r="AA35" s="3" t="s">
        <v>82</v>
      </c>
      <c r="AB35" s="3" t="s">
        <v>54</v>
      </c>
      <c r="AC35" s="3" t="s">
        <v>55</v>
      </c>
      <c r="AD35" s="3" t="s">
        <v>56</v>
      </c>
    </row>
    <row r="36" ht="15.35" customHeight="1" spans="1:30">
      <c r="A36" s="2">
        <v>35</v>
      </c>
      <c r="B36" s="3" t="s">
        <v>344</v>
      </c>
      <c r="C36" s="3" t="s">
        <v>345</v>
      </c>
      <c r="D36" s="3" t="s">
        <v>37</v>
      </c>
      <c r="E36" s="3" t="s">
        <v>346</v>
      </c>
      <c r="F36" s="3" t="s">
        <v>39</v>
      </c>
      <c r="G36" s="3" t="s">
        <v>347</v>
      </c>
      <c r="H36" s="3" t="s">
        <v>41</v>
      </c>
      <c r="I36" s="3" t="s">
        <v>338</v>
      </c>
      <c r="J36" s="3" t="s">
        <v>43</v>
      </c>
      <c r="K36" s="3" t="s">
        <v>339</v>
      </c>
      <c r="L36" s="3" t="s">
        <v>340</v>
      </c>
      <c r="M36" s="3" t="s">
        <v>89</v>
      </c>
      <c r="N36" s="3" t="s">
        <v>90</v>
      </c>
      <c r="O36" s="3" t="s">
        <v>348</v>
      </c>
      <c r="P36" s="3" t="s">
        <v>349</v>
      </c>
      <c r="Q36" s="3" t="s">
        <v>350</v>
      </c>
      <c r="R36" s="2">
        <v>1200</v>
      </c>
      <c r="S36" s="2">
        <v>50</v>
      </c>
      <c r="T36" s="2">
        <v>20</v>
      </c>
      <c r="U36" s="2">
        <v>1270</v>
      </c>
      <c r="V36" s="2">
        <v>0</v>
      </c>
      <c r="W36" s="2">
        <v>1270</v>
      </c>
      <c r="X36" s="2">
        <f t="shared" si="0"/>
        <v>1270</v>
      </c>
      <c r="Y36" s="3" t="s">
        <v>51</v>
      </c>
      <c r="Z36" s="3" t="s">
        <v>343</v>
      </c>
      <c r="AA36" s="3" t="s">
        <v>82</v>
      </c>
      <c r="AB36" s="3" t="s">
        <v>54</v>
      </c>
      <c r="AC36" s="3" t="s">
        <v>55</v>
      </c>
      <c r="AD36" s="3" t="s">
        <v>56</v>
      </c>
    </row>
    <row r="37" ht="15.35" customHeight="1" spans="1:30">
      <c r="A37" s="2">
        <v>36</v>
      </c>
      <c r="B37" s="3" t="s">
        <v>351</v>
      </c>
      <c r="C37" s="3" t="s">
        <v>352</v>
      </c>
      <c r="D37" s="3" t="s">
        <v>37</v>
      </c>
      <c r="E37" s="3" t="s">
        <v>353</v>
      </c>
      <c r="F37" s="3" t="s">
        <v>39</v>
      </c>
      <c r="G37" s="3" t="s">
        <v>354</v>
      </c>
      <c r="H37" s="3" t="s">
        <v>355</v>
      </c>
      <c r="I37" s="3" t="s">
        <v>356</v>
      </c>
      <c r="J37" s="3" t="s">
        <v>43</v>
      </c>
      <c r="K37" s="3" t="s">
        <v>357</v>
      </c>
      <c r="L37" s="3" t="s">
        <v>358</v>
      </c>
      <c r="M37" s="3" t="s">
        <v>241</v>
      </c>
      <c r="N37" s="3" t="s">
        <v>242</v>
      </c>
      <c r="O37" s="3" t="s">
        <v>359</v>
      </c>
      <c r="P37" s="3" t="s">
        <v>146</v>
      </c>
      <c r="Q37" s="3" t="s">
        <v>360</v>
      </c>
      <c r="R37" s="2">
        <v>800</v>
      </c>
      <c r="S37" s="2">
        <v>50</v>
      </c>
      <c r="T37" s="2">
        <v>20</v>
      </c>
      <c r="U37" s="2">
        <v>870</v>
      </c>
      <c r="V37" s="2">
        <v>0</v>
      </c>
      <c r="W37" s="2">
        <v>870</v>
      </c>
      <c r="X37" s="2">
        <f t="shared" si="0"/>
        <v>870</v>
      </c>
      <c r="Y37" s="3" t="s">
        <v>51</v>
      </c>
      <c r="Z37" s="3" t="s">
        <v>361</v>
      </c>
      <c r="AA37" s="3" t="s">
        <v>82</v>
      </c>
      <c r="AB37" s="3" t="s">
        <v>54</v>
      </c>
      <c r="AC37" s="3" t="s">
        <v>55</v>
      </c>
      <c r="AD37" s="3" t="s">
        <v>56</v>
      </c>
    </row>
    <row r="38" ht="15.35" customHeight="1" spans="1:30">
      <c r="A38" s="2">
        <v>37</v>
      </c>
      <c r="B38" s="3" t="s">
        <v>362</v>
      </c>
      <c r="C38" s="3" t="s">
        <v>363</v>
      </c>
      <c r="D38" s="3" t="s">
        <v>37</v>
      </c>
      <c r="E38" s="3" t="s">
        <v>364</v>
      </c>
      <c r="F38" s="3" t="s">
        <v>39</v>
      </c>
      <c r="G38" s="3" t="s">
        <v>365</v>
      </c>
      <c r="H38" s="3" t="s">
        <v>142</v>
      </c>
      <c r="I38" s="3" t="s">
        <v>366</v>
      </c>
      <c r="J38" s="3" t="s">
        <v>43</v>
      </c>
      <c r="K38" s="3" t="s">
        <v>367</v>
      </c>
      <c r="L38" s="3" t="s">
        <v>368</v>
      </c>
      <c r="M38" s="3" t="s">
        <v>369</v>
      </c>
      <c r="N38" s="3" t="s">
        <v>370</v>
      </c>
      <c r="O38" s="3" t="s">
        <v>371</v>
      </c>
      <c r="P38" s="3" t="s">
        <v>372</v>
      </c>
      <c r="Q38" s="3" t="s">
        <v>373</v>
      </c>
      <c r="R38" s="2">
        <v>730</v>
      </c>
      <c r="S38" s="2">
        <v>50</v>
      </c>
      <c r="T38" s="2">
        <v>10</v>
      </c>
      <c r="U38" s="2">
        <v>790</v>
      </c>
      <c r="V38" s="2">
        <v>0</v>
      </c>
      <c r="W38" s="2">
        <v>790</v>
      </c>
      <c r="X38" s="2">
        <f t="shared" si="0"/>
        <v>790</v>
      </c>
      <c r="Y38" s="3" t="s">
        <v>51</v>
      </c>
      <c r="Z38" s="3" t="s">
        <v>374</v>
      </c>
      <c r="AA38" s="3" t="s">
        <v>82</v>
      </c>
      <c r="AB38" s="3" t="s">
        <v>54</v>
      </c>
      <c r="AC38" s="3" t="s">
        <v>55</v>
      </c>
      <c r="AD38" s="3" t="s">
        <v>56</v>
      </c>
    </row>
    <row r="39" ht="15.35" customHeight="1" spans="1:30">
      <c r="A39" s="2">
        <v>38</v>
      </c>
      <c r="B39" s="3" t="s">
        <v>375</v>
      </c>
      <c r="C39" s="3" t="s">
        <v>376</v>
      </c>
      <c r="D39" s="3" t="s">
        <v>37</v>
      </c>
      <c r="E39" s="3" t="s">
        <v>377</v>
      </c>
      <c r="F39" s="3" t="s">
        <v>39</v>
      </c>
      <c r="G39" s="3" t="s">
        <v>378</v>
      </c>
      <c r="H39" s="3" t="s">
        <v>142</v>
      </c>
      <c r="I39" s="3" t="s">
        <v>366</v>
      </c>
      <c r="J39" s="3" t="s">
        <v>43</v>
      </c>
      <c r="K39" s="3" t="s">
        <v>367</v>
      </c>
      <c r="L39" s="3" t="s">
        <v>368</v>
      </c>
      <c r="M39" s="3" t="s">
        <v>379</v>
      </c>
      <c r="N39" s="3" t="s">
        <v>380</v>
      </c>
      <c r="O39" s="3" t="s">
        <v>381</v>
      </c>
      <c r="P39" s="3" t="s">
        <v>92</v>
      </c>
      <c r="Q39" s="3" t="s">
        <v>382</v>
      </c>
      <c r="R39" s="2">
        <v>1180</v>
      </c>
      <c r="S39" s="2">
        <v>50</v>
      </c>
      <c r="T39" s="2">
        <v>20</v>
      </c>
      <c r="U39" s="2">
        <v>1250</v>
      </c>
      <c r="V39" s="2">
        <v>0</v>
      </c>
      <c r="W39" s="2">
        <v>1250</v>
      </c>
      <c r="X39" s="2">
        <f t="shared" si="0"/>
        <v>1250</v>
      </c>
      <c r="Y39" s="3" t="s">
        <v>51</v>
      </c>
      <c r="Z39" s="3" t="s">
        <v>374</v>
      </c>
      <c r="AA39" s="3" t="s">
        <v>82</v>
      </c>
      <c r="AB39" s="3" t="s">
        <v>54</v>
      </c>
      <c r="AC39" s="3" t="s">
        <v>55</v>
      </c>
      <c r="AD39" s="3" t="s">
        <v>56</v>
      </c>
    </row>
    <row r="40" ht="15.35" customHeight="1" spans="1:30">
      <c r="A40" s="2">
        <v>39</v>
      </c>
      <c r="B40" s="3" t="s">
        <v>383</v>
      </c>
      <c r="C40" s="3" t="s">
        <v>384</v>
      </c>
      <c r="D40" s="3" t="s">
        <v>37</v>
      </c>
      <c r="E40" s="3" t="s">
        <v>385</v>
      </c>
      <c r="F40" s="3" t="s">
        <v>39</v>
      </c>
      <c r="G40" s="3" t="s">
        <v>386</v>
      </c>
      <c r="H40" s="3" t="s">
        <v>387</v>
      </c>
      <c r="I40" s="3" t="s">
        <v>190</v>
      </c>
      <c r="J40" s="3" t="s">
        <v>43</v>
      </c>
      <c r="K40" s="3" t="s">
        <v>191</v>
      </c>
      <c r="L40" s="3" t="s">
        <v>192</v>
      </c>
      <c r="M40" s="3" t="s">
        <v>193</v>
      </c>
      <c r="N40" s="3" t="s">
        <v>194</v>
      </c>
      <c r="O40" s="3" t="s">
        <v>388</v>
      </c>
      <c r="P40" s="3" t="s">
        <v>106</v>
      </c>
      <c r="Q40" s="3" t="s">
        <v>389</v>
      </c>
      <c r="R40" s="2">
        <v>940</v>
      </c>
      <c r="S40" s="2">
        <v>50</v>
      </c>
      <c r="T40" s="2">
        <v>20</v>
      </c>
      <c r="U40" s="2">
        <v>1010</v>
      </c>
      <c r="V40" s="2">
        <v>0</v>
      </c>
      <c r="W40" s="2">
        <v>1010</v>
      </c>
      <c r="X40" s="2">
        <f t="shared" si="0"/>
        <v>1010</v>
      </c>
      <c r="Y40" s="3" t="s">
        <v>51</v>
      </c>
      <c r="Z40" s="3" t="s">
        <v>197</v>
      </c>
      <c r="AA40" s="3" t="s">
        <v>82</v>
      </c>
      <c r="AB40" s="3" t="s">
        <v>54</v>
      </c>
      <c r="AC40" s="3" t="s">
        <v>55</v>
      </c>
      <c r="AD40" s="3" t="s">
        <v>94</v>
      </c>
    </row>
    <row r="41" ht="15.35" customHeight="1" spans="1:30">
      <c r="A41" s="2">
        <v>40</v>
      </c>
      <c r="B41" s="3" t="s">
        <v>390</v>
      </c>
      <c r="C41" s="3" t="s">
        <v>391</v>
      </c>
      <c r="D41" s="3" t="s">
        <v>37</v>
      </c>
      <c r="E41" s="3" t="s">
        <v>392</v>
      </c>
      <c r="F41" s="3" t="s">
        <v>39</v>
      </c>
      <c r="G41" s="3" t="s">
        <v>393</v>
      </c>
      <c r="H41" s="3" t="s">
        <v>88</v>
      </c>
      <c r="I41" s="3" t="s">
        <v>356</v>
      </c>
      <c r="J41" s="3" t="s">
        <v>43</v>
      </c>
      <c r="K41" s="3" t="s">
        <v>357</v>
      </c>
      <c r="L41" s="3" t="s">
        <v>358</v>
      </c>
      <c r="M41" s="3" t="s">
        <v>249</v>
      </c>
      <c r="N41" s="3" t="s">
        <v>250</v>
      </c>
      <c r="O41" s="3" t="s">
        <v>394</v>
      </c>
      <c r="P41" s="3" t="s">
        <v>395</v>
      </c>
      <c r="Q41" s="3" t="s">
        <v>396</v>
      </c>
      <c r="R41" s="2">
        <v>680</v>
      </c>
      <c r="S41" s="2">
        <v>50</v>
      </c>
      <c r="T41" s="2">
        <v>20</v>
      </c>
      <c r="U41" s="2">
        <v>750</v>
      </c>
      <c r="V41" s="2">
        <v>0</v>
      </c>
      <c r="W41" s="2">
        <v>750</v>
      </c>
      <c r="X41" s="2">
        <f t="shared" si="0"/>
        <v>750</v>
      </c>
      <c r="Y41" s="3" t="s">
        <v>51</v>
      </c>
      <c r="Z41" s="3" t="s">
        <v>361</v>
      </c>
      <c r="AA41" s="3" t="s">
        <v>82</v>
      </c>
      <c r="AB41" s="3" t="s">
        <v>54</v>
      </c>
      <c r="AC41" s="3" t="s">
        <v>55</v>
      </c>
      <c r="AD41" s="3" t="s">
        <v>56</v>
      </c>
    </row>
    <row r="42" ht="15.35" customHeight="1" spans="1:30">
      <c r="A42" s="2">
        <v>41</v>
      </c>
      <c r="B42" s="3" t="s">
        <v>397</v>
      </c>
      <c r="C42" s="3" t="s">
        <v>398</v>
      </c>
      <c r="D42" s="3" t="s">
        <v>37</v>
      </c>
      <c r="E42" s="3" t="s">
        <v>399</v>
      </c>
      <c r="F42" s="3" t="s">
        <v>39</v>
      </c>
      <c r="G42" s="3" t="s">
        <v>400</v>
      </c>
      <c r="H42" s="3" t="s">
        <v>142</v>
      </c>
      <c r="I42" s="3" t="s">
        <v>366</v>
      </c>
      <c r="J42" s="3" t="s">
        <v>43</v>
      </c>
      <c r="K42" s="3" t="s">
        <v>367</v>
      </c>
      <c r="L42" s="3" t="s">
        <v>368</v>
      </c>
      <c r="M42" s="3" t="s">
        <v>401</v>
      </c>
      <c r="N42" s="3" t="s">
        <v>402</v>
      </c>
      <c r="O42" s="3" t="s">
        <v>403</v>
      </c>
      <c r="P42" s="3" t="s">
        <v>92</v>
      </c>
      <c r="Q42" s="3" t="s">
        <v>404</v>
      </c>
      <c r="R42" s="2">
        <v>630</v>
      </c>
      <c r="S42" s="2">
        <v>50</v>
      </c>
      <c r="T42" s="2">
        <v>10</v>
      </c>
      <c r="U42" s="2">
        <v>690</v>
      </c>
      <c r="V42" s="2">
        <v>0</v>
      </c>
      <c r="W42" s="2">
        <v>690</v>
      </c>
      <c r="X42" s="2">
        <f t="shared" si="0"/>
        <v>690</v>
      </c>
      <c r="Y42" s="3" t="s">
        <v>51</v>
      </c>
      <c r="Z42" s="3" t="s">
        <v>374</v>
      </c>
      <c r="AA42" s="3" t="s">
        <v>82</v>
      </c>
      <c r="AB42" s="3" t="s">
        <v>54</v>
      </c>
      <c r="AC42" s="3" t="s">
        <v>55</v>
      </c>
      <c r="AD42" s="3" t="s">
        <v>56</v>
      </c>
    </row>
    <row r="43" ht="15.35" customHeight="1" spans="1:30">
      <c r="A43" s="2">
        <v>42</v>
      </c>
      <c r="B43" s="3" t="s">
        <v>405</v>
      </c>
      <c r="C43" s="3" t="s">
        <v>406</v>
      </c>
      <c r="D43" s="3" t="s">
        <v>37</v>
      </c>
      <c r="E43" s="3" t="s">
        <v>407</v>
      </c>
      <c r="F43" s="3" t="s">
        <v>39</v>
      </c>
      <c r="G43" s="3" t="s">
        <v>408</v>
      </c>
      <c r="H43" s="3" t="s">
        <v>409</v>
      </c>
      <c r="I43" s="3" t="s">
        <v>190</v>
      </c>
      <c r="J43" s="3" t="s">
        <v>43</v>
      </c>
      <c r="K43" s="3" t="s">
        <v>191</v>
      </c>
      <c r="L43" s="3" t="s">
        <v>192</v>
      </c>
      <c r="M43" s="3" t="s">
        <v>410</v>
      </c>
      <c r="N43" s="3" t="s">
        <v>411</v>
      </c>
      <c r="O43" s="3" t="s">
        <v>412</v>
      </c>
      <c r="P43" s="3" t="s">
        <v>332</v>
      </c>
      <c r="Q43" s="3" t="s">
        <v>233</v>
      </c>
      <c r="R43" s="2">
        <v>1340</v>
      </c>
      <c r="S43" s="2">
        <v>50</v>
      </c>
      <c r="T43" s="2">
        <v>20</v>
      </c>
      <c r="U43" s="2">
        <v>1410</v>
      </c>
      <c r="V43" s="2">
        <v>0</v>
      </c>
      <c r="W43" s="2">
        <v>1410</v>
      </c>
      <c r="X43" s="2">
        <f t="shared" si="0"/>
        <v>1410</v>
      </c>
      <c r="Y43" s="3" t="s">
        <v>51</v>
      </c>
      <c r="Z43" s="3" t="s">
        <v>197</v>
      </c>
      <c r="AA43" s="3" t="s">
        <v>82</v>
      </c>
      <c r="AB43" s="3" t="s">
        <v>54</v>
      </c>
      <c r="AC43" s="3" t="s">
        <v>55</v>
      </c>
      <c r="AD43" s="3" t="s">
        <v>56</v>
      </c>
    </row>
    <row r="44" ht="15.35" customHeight="1" spans="1:30">
      <c r="A44" s="2">
        <v>43</v>
      </c>
      <c r="B44" s="3" t="s">
        <v>405</v>
      </c>
      <c r="C44" s="3" t="s">
        <v>413</v>
      </c>
      <c r="D44" s="3" t="s">
        <v>37</v>
      </c>
      <c r="E44" s="3" t="s">
        <v>414</v>
      </c>
      <c r="F44" s="3" t="s">
        <v>39</v>
      </c>
      <c r="G44" s="3" t="s">
        <v>415</v>
      </c>
      <c r="H44" s="3" t="s">
        <v>409</v>
      </c>
      <c r="I44" s="3" t="s">
        <v>366</v>
      </c>
      <c r="J44" s="3" t="s">
        <v>43</v>
      </c>
      <c r="K44" s="3" t="s">
        <v>367</v>
      </c>
      <c r="L44" s="3" t="s">
        <v>368</v>
      </c>
      <c r="M44" s="3" t="s">
        <v>416</v>
      </c>
      <c r="N44" s="3" t="s">
        <v>417</v>
      </c>
      <c r="O44" s="3" t="s">
        <v>418</v>
      </c>
      <c r="P44" s="3" t="s">
        <v>372</v>
      </c>
      <c r="Q44" s="3" t="s">
        <v>419</v>
      </c>
      <c r="R44" s="2">
        <v>1650</v>
      </c>
      <c r="S44" s="2">
        <v>50</v>
      </c>
      <c r="T44" s="2">
        <v>20</v>
      </c>
      <c r="U44" s="2">
        <v>1720</v>
      </c>
      <c r="V44" s="2">
        <v>0</v>
      </c>
      <c r="W44" s="2">
        <v>1720</v>
      </c>
      <c r="X44" s="2">
        <f t="shared" si="0"/>
        <v>1720</v>
      </c>
      <c r="Y44" s="3" t="s">
        <v>51</v>
      </c>
      <c r="Z44" s="3" t="s">
        <v>374</v>
      </c>
      <c r="AA44" s="3" t="s">
        <v>82</v>
      </c>
      <c r="AB44" s="3" t="s">
        <v>54</v>
      </c>
      <c r="AC44" s="3" t="s">
        <v>55</v>
      </c>
      <c r="AD44" s="3" t="s">
        <v>56</v>
      </c>
    </row>
    <row r="45" ht="15.35" customHeight="1" spans="1:30">
      <c r="A45" s="3" t="s">
        <v>4</v>
      </c>
      <c r="B45" s="3" t="s">
        <v>420</v>
      </c>
      <c r="C45" s="3" t="s">
        <v>420</v>
      </c>
      <c r="D45" s="3" t="s">
        <v>420</v>
      </c>
      <c r="E45" s="3" t="s">
        <v>420</v>
      </c>
      <c r="F45" s="3" t="s">
        <v>420</v>
      </c>
      <c r="G45" s="3" t="s">
        <v>420</v>
      </c>
      <c r="H45" s="3" t="s">
        <v>420</v>
      </c>
      <c r="I45" s="3" t="s">
        <v>420</v>
      </c>
      <c r="J45" s="3" t="s">
        <v>420</v>
      </c>
      <c r="K45" s="3" t="s">
        <v>420</v>
      </c>
      <c r="L45" s="3" t="s">
        <v>420</v>
      </c>
      <c r="M45" s="3" t="s">
        <v>420</v>
      </c>
      <c r="N45" s="3" t="s">
        <v>420</v>
      </c>
      <c r="O45" s="3" t="s">
        <v>420</v>
      </c>
      <c r="P45" s="3" t="s">
        <v>420</v>
      </c>
      <c r="Q45" s="3" t="s">
        <v>420</v>
      </c>
      <c r="R45" s="2">
        <v>37410</v>
      </c>
      <c r="S45" s="2">
        <v>2150</v>
      </c>
      <c r="T45" s="2">
        <v>780</v>
      </c>
      <c r="U45" s="2">
        <v>40340</v>
      </c>
      <c r="V45" s="2">
        <f>SUM(V2:V44)</f>
        <v>0</v>
      </c>
      <c r="W45" s="2">
        <v>40340</v>
      </c>
      <c r="X45" s="5">
        <f>SUM(X2:X44)</f>
        <v>40340</v>
      </c>
      <c r="Y45" s="3" t="s">
        <v>420</v>
      </c>
      <c r="Z45" s="3" t="s">
        <v>420</v>
      </c>
      <c r="AA45" s="3" t="s">
        <v>420</v>
      </c>
      <c r="AB45" s="3" t="s">
        <v>420</v>
      </c>
      <c r="AC45" s="3" t="s">
        <v>420</v>
      </c>
      <c r="AD45" s="3" t="s">
        <v>420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"/>
  <sheetViews>
    <sheetView topLeftCell="M1" workbookViewId="0">
      <selection activeCell="Y11" sqref="Y11"/>
    </sheetView>
  </sheetViews>
  <sheetFormatPr defaultColWidth="9" defaultRowHeight="14.4" outlineLevelRow="5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6" customWidth="1"/>
    <col min="16" max="16" width="9" customWidth="1"/>
    <col min="17" max="17" width="6" customWidth="1"/>
    <col min="18" max="18" width="15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421</v>
      </c>
      <c r="C1" s="1" t="s">
        <v>422</v>
      </c>
      <c r="D1" s="1" t="s">
        <v>9</v>
      </c>
      <c r="E1" s="1" t="s">
        <v>423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424</v>
      </c>
      <c r="O1" s="1" t="s">
        <v>18</v>
      </c>
      <c r="P1" s="1" t="s">
        <v>19</v>
      </c>
      <c r="Q1" s="1" t="s">
        <v>20</v>
      </c>
      <c r="R1" s="1" t="s">
        <v>425</v>
      </c>
      <c r="S1" s="1" t="s">
        <v>21</v>
      </c>
      <c r="T1" s="1" t="s">
        <v>426</v>
      </c>
      <c r="U1" s="1" t="s">
        <v>23</v>
      </c>
      <c r="V1" s="1" t="s">
        <v>24</v>
      </c>
      <c r="W1" s="1" t="s">
        <v>427</v>
      </c>
      <c r="X1" s="1" t="s">
        <v>428</v>
      </c>
      <c r="Y1" s="1" t="s">
        <v>429</v>
      </c>
      <c r="Z1" s="1" t="s">
        <v>430</v>
      </c>
      <c r="AA1" s="1" t="s">
        <v>431</v>
      </c>
      <c r="AB1" s="1" t="s">
        <v>432</v>
      </c>
      <c r="AC1" s="1" t="s">
        <v>433</v>
      </c>
      <c r="AD1" s="1" t="s">
        <v>434</v>
      </c>
      <c r="AE1" s="1" t="s">
        <v>29</v>
      </c>
      <c r="AF1" s="1" t="s">
        <v>435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436</v>
      </c>
      <c r="AL1" s="1" t="s">
        <v>437</v>
      </c>
      <c r="AM1" s="1" t="s">
        <v>438</v>
      </c>
      <c r="AN1" s="1" t="s">
        <v>439</v>
      </c>
    </row>
    <row r="2" ht="15.35" customHeight="1" spans="1:40">
      <c r="A2" s="2">
        <v>1</v>
      </c>
      <c r="B2" s="3" t="s">
        <v>37</v>
      </c>
      <c r="C2" s="3" t="s">
        <v>440</v>
      </c>
      <c r="D2" s="3" t="s">
        <v>86</v>
      </c>
      <c r="E2" s="3" t="s">
        <v>420</v>
      </c>
      <c r="F2" s="3" t="s">
        <v>88</v>
      </c>
      <c r="G2" s="3" t="s">
        <v>87</v>
      </c>
      <c r="H2" s="3" t="s">
        <v>39</v>
      </c>
      <c r="I2" s="3" t="s">
        <v>73</v>
      </c>
      <c r="J2" s="3" t="s">
        <v>43</v>
      </c>
      <c r="K2" s="3" t="s">
        <v>74</v>
      </c>
      <c r="L2" s="3" t="s">
        <v>75</v>
      </c>
      <c r="M2" s="3" t="s">
        <v>89</v>
      </c>
      <c r="N2" s="2">
        <v>1</v>
      </c>
      <c r="O2" s="3" t="s">
        <v>90</v>
      </c>
      <c r="P2" s="3" t="s">
        <v>91</v>
      </c>
      <c r="Q2" s="3" t="s">
        <v>92</v>
      </c>
      <c r="R2" s="3" t="s">
        <v>441</v>
      </c>
      <c r="S2" s="3" t="s">
        <v>93</v>
      </c>
      <c r="T2" s="2">
        <v>-1380</v>
      </c>
      <c r="U2" s="2">
        <v>-50</v>
      </c>
      <c r="V2" s="2">
        <v>-20</v>
      </c>
      <c r="W2" s="2">
        <v>0</v>
      </c>
      <c r="X2" s="2">
        <v>0</v>
      </c>
      <c r="Y2" s="2">
        <v>-1450</v>
      </c>
      <c r="Z2" s="2">
        <v>1104</v>
      </c>
      <c r="AA2" s="2">
        <v>-346</v>
      </c>
      <c r="AB2" s="3">
        <f>AA2+W2</f>
        <v>-346</v>
      </c>
      <c r="AC2" s="3" t="s">
        <v>442</v>
      </c>
      <c r="AD2" s="3" t="s">
        <v>443</v>
      </c>
      <c r="AE2" s="3" t="s">
        <v>51</v>
      </c>
      <c r="AF2" s="3" t="s">
        <v>444</v>
      </c>
      <c r="AG2" s="3" t="s">
        <v>85</v>
      </c>
      <c r="AH2" s="3" t="s">
        <v>82</v>
      </c>
      <c r="AI2" s="3" t="s">
        <v>83</v>
      </c>
      <c r="AJ2" s="3" t="s">
        <v>55</v>
      </c>
      <c r="AK2" s="3" t="s">
        <v>81</v>
      </c>
      <c r="AL2" s="3" t="s">
        <v>163</v>
      </c>
      <c r="AM2" s="3" t="s">
        <v>445</v>
      </c>
      <c r="AN2" s="3" t="s">
        <v>446</v>
      </c>
    </row>
    <row r="3" ht="15.35" customHeight="1" spans="1:40">
      <c r="A3" s="2">
        <v>2</v>
      </c>
      <c r="B3" s="3" t="s">
        <v>37</v>
      </c>
      <c r="C3" s="3" t="s">
        <v>440</v>
      </c>
      <c r="D3" s="3" t="s">
        <v>306</v>
      </c>
      <c r="E3" s="3" t="s">
        <v>447</v>
      </c>
      <c r="F3" s="3" t="s">
        <v>88</v>
      </c>
      <c r="G3" s="3" t="s">
        <v>307</v>
      </c>
      <c r="H3" s="3" t="s">
        <v>39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89</v>
      </c>
      <c r="N3" s="2">
        <v>1</v>
      </c>
      <c r="O3" s="3" t="s">
        <v>90</v>
      </c>
      <c r="P3" s="3" t="s">
        <v>91</v>
      </c>
      <c r="Q3" s="3" t="s">
        <v>66</v>
      </c>
      <c r="R3" s="3" t="s">
        <v>448</v>
      </c>
      <c r="S3" s="3" t="s">
        <v>93</v>
      </c>
      <c r="T3" s="2">
        <v>-1040</v>
      </c>
      <c r="U3" s="2">
        <v>-50</v>
      </c>
      <c r="V3" s="2">
        <v>-20</v>
      </c>
      <c r="W3" s="2">
        <v>0</v>
      </c>
      <c r="X3" s="2">
        <v>0</v>
      </c>
      <c r="Y3" s="2">
        <v>-1110</v>
      </c>
      <c r="Z3" s="2">
        <v>468</v>
      </c>
      <c r="AA3" s="2">
        <v>-642</v>
      </c>
      <c r="AB3" s="3">
        <f>AA3+W3</f>
        <v>-642</v>
      </c>
      <c r="AC3" s="3" t="s">
        <v>449</v>
      </c>
      <c r="AD3" s="3" t="s">
        <v>450</v>
      </c>
      <c r="AE3" s="3" t="s">
        <v>51</v>
      </c>
      <c r="AF3" s="3" t="s">
        <v>451</v>
      </c>
      <c r="AG3" s="3" t="s">
        <v>305</v>
      </c>
      <c r="AH3" s="3" t="s">
        <v>82</v>
      </c>
      <c r="AI3" s="3" t="s">
        <v>54</v>
      </c>
      <c r="AJ3" s="3" t="s">
        <v>55</v>
      </c>
      <c r="AK3" s="3" t="s">
        <v>52</v>
      </c>
      <c r="AL3" s="3" t="s">
        <v>452</v>
      </c>
      <c r="AM3" s="3" t="s">
        <v>453</v>
      </c>
      <c r="AN3" s="3" t="s">
        <v>454</v>
      </c>
    </row>
    <row r="4" ht="15.35" customHeight="1" spans="1:40">
      <c r="A4" s="2">
        <v>3</v>
      </c>
      <c r="B4" s="3" t="s">
        <v>37</v>
      </c>
      <c r="C4" s="3" t="s">
        <v>440</v>
      </c>
      <c r="D4" s="3" t="s">
        <v>175</v>
      </c>
      <c r="E4" s="3" t="s">
        <v>420</v>
      </c>
      <c r="F4" s="3" t="s">
        <v>177</v>
      </c>
      <c r="G4" s="3" t="s">
        <v>176</v>
      </c>
      <c r="H4" s="3" t="s">
        <v>39</v>
      </c>
      <c r="I4" s="3" t="s">
        <v>60</v>
      </c>
      <c r="J4" s="3" t="s">
        <v>43</v>
      </c>
      <c r="K4" s="3" t="s">
        <v>61</v>
      </c>
      <c r="L4" s="3" t="s">
        <v>62</v>
      </c>
      <c r="M4" s="3" t="s">
        <v>169</v>
      </c>
      <c r="N4" s="2">
        <v>1</v>
      </c>
      <c r="O4" s="3" t="s">
        <v>170</v>
      </c>
      <c r="P4" s="3" t="s">
        <v>178</v>
      </c>
      <c r="Q4" s="3" t="s">
        <v>179</v>
      </c>
      <c r="R4" s="3" t="s">
        <v>441</v>
      </c>
      <c r="S4" s="3" t="s">
        <v>180</v>
      </c>
      <c r="T4" s="2">
        <v>-720</v>
      </c>
      <c r="U4" s="2">
        <v>-50</v>
      </c>
      <c r="V4" s="2">
        <v>-10</v>
      </c>
      <c r="W4" s="2">
        <v>0</v>
      </c>
      <c r="X4" s="2">
        <v>0</v>
      </c>
      <c r="Y4" s="2">
        <v>-780</v>
      </c>
      <c r="Z4" s="2">
        <v>216</v>
      </c>
      <c r="AA4" s="2">
        <v>-564</v>
      </c>
      <c r="AB4" s="3">
        <f>AA4+W4</f>
        <v>-564</v>
      </c>
      <c r="AC4" s="3" t="s">
        <v>449</v>
      </c>
      <c r="AD4" s="3" t="s">
        <v>455</v>
      </c>
      <c r="AE4" s="3" t="s">
        <v>51</v>
      </c>
      <c r="AF4" s="3" t="s">
        <v>456</v>
      </c>
      <c r="AG4" s="3" t="s">
        <v>174</v>
      </c>
      <c r="AH4" s="3" t="s">
        <v>82</v>
      </c>
      <c r="AI4" s="3" t="s">
        <v>109</v>
      </c>
      <c r="AJ4" s="3" t="s">
        <v>55</v>
      </c>
      <c r="AK4" s="3" t="s">
        <v>68</v>
      </c>
      <c r="AL4" s="3" t="s">
        <v>457</v>
      </c>
      <c r="AM4" s="3" t="s">
        <v>458</v>
      </c>
      <c r="AN4" s="3" t="s">
        <v>459</v>
      </c>
    </row>
    <row r="5" ht="15.35" customHeight="1" spans="1:40">
      <c r="A5" s="2">
        <v>4</v>
      </c>
      <c r="B5" s="3" t="s">
        <v>37</v>
      </c>
      <c r="C5" s="3" t="s">
        <v>440</v>
      </c>
      <c r="D5" s="3" t="s">
        <v>385</v>
      </c>
      <c r="E5" s="3" t="s">
        <v>460</v>
      </c>
      <c r="F5" s="3" t="s">
        <v>387</v>
      </c>
      <c r="G5" s="3" t="s">
        <v>386</v>
      </c>
      <c r="H5" s="3" t="s">
        <v>39</v>
      </c>
      <c r="I5" s="3" t="s">
        <v>190</v>
      </c>
      <c r="J5" s="3" t="s">
        <v>43</v>
      </c>
      <c r="K5" s="3" t="s">
        <v>191</v>
      </c>
      <c r="L5" s="3" t="s">
        <v>192</v>
      </c>
      <c r="M5" s="3" t="s">
        <v>193</v>
      </c>
      <c r="N5" s="2">
        <v>1</v>
      </c>
      <c r="O5" s="3" t="s">
        <v>194</v>
      </c>
      <c r="P5" s="3" t="s">
        <v>388</v>
      </c>
      <c r="Q5" s="3" t="s">
        <v>106</v>
      </c>
      <c r="R5" s="3" t="s">
        <v>441</v>
      </c>
      <c r="S5" s="3" t="s">
        <v>389</v>
      </c>
      <c r="T5" s="2">
        <v>-940</v>
      </c>
      <c r="U5" s="2">
        <v>-50</v>
      </c>
      <c r="V5" s="2">
        <v>-20</v>
      </c>
      <c r="W5" s="2">
        <v>0</v>
      </c>
      <c r="X5" s="2">
        <v>0</v>
      </c>
      <c r="Y5" s="2">
        <v>-1010</v>
      </c>
      <c r="Z5" s="2">
        <v>282</v>
      </c>
      <c r="AA5" s="2">
        <v>-728</v>
      </c>
      <c r="AB5" s="3">
        <f>AA5+W5</f>
        <v>-728</v>
      </c>
      <c r="AC5" s="3" t="s">
        <v>449</v>
      </c>
      <c r="AD5" s="3" t="s">
        <v>461</v>
      </c>
      <c r="AE5" s="3" t="s">
        <v>51</v>
      </c>
      <c r="AF5" s="3" t="s">
        <v>462</v>
      </c>
      <c r="AG5" s="3" t="s">
        <v>384</v>
      </c>
      <c r="AH5" s="3" t="s">
        <v>82</v>
      </c>
      <c r="AI5" s="3" t="s">
        <v>54</v>
      </c>
      <c r="AJ5" s="3" t="s">
        <v>55</v>
      </c>
      <c r="AK5" s="3" t="s">
        <v>197</v>
      </c>
      <c r="AL5" s="3" t="s">
        <v>463</v>
      </c>
      <c r="AM5" s="3" t="s">
        <v>464</v>
      </c>
      <c r="AN5" s="3" t="s">
        <v>465</v>
      </c>
    </row>
    <row r="6" ht="15.35" customHeight="1" spans="1:40">
      <c r="A6" s="3" t="s">
        <v>4</v>
      </c>
      <c r="B6" s="3" t="s">
        <v>420</v>
      </c>
      <c r="C6" s="3" t="s">
        <v>420</v>
      </c>
      <c r="D6" s="3" t="s">
        <v>420</v>
      </c>
      <c r="E6" s="3" t="s">
        <v>420</v>
      </c>
      <c r="F6" s="3" t="s">
        <v>420</v>
      </c>
      <c r="G6" s="3" t="s">
        <v>420</v>
      </c>
      <c r="H6" s="3" t="s">
        <v>420</v>
      </c>
      <c r="I6" s="3" t="s">
        <v>420</v>
      </c>
      <c r="J6" s="3" t="s">
        <v>420</v>
      </c>
      <c r="K6" s="3" t="s">
        <v>420</v>
      </c>
      <c r="L6" s="3" t="s">
        <v>420</v>
      </c>
      <c r="M6" s="3" t="s">
        <v>420</v>
      </c>
      <c r="N6" s="3" t="s">
        <v>420</v>
      </c>
      <c r="O6" s="3" t="s">
        <v>420</v>
      </c>
      <c r="P6" s="3" t="s">
        <v>420</v>
      </c>
      <c r="Q6" s="3" t="s">
        <v>420</v>
      </c>
      <c r="R6" s="3" t="s">
        <v>420</v>
      </c>
      <c r="S6" s="3" t="s">
        <v>420</v>
      </c>
      <c r="T6" s="2">
        <v>-4080</v>
      </c>
      <c r="U6" s="2">
        <v>-200</v>
      </c>
      <c r="V6" s="2">
        <v>-70</v>
      </c>
      <c r="W6" s="2">
        <f>SUM(W2:W5)</f>
        <v>0</v>
      </c>
      <c r="X6" s="2">
        <v>0</v>
      </c>
      <c r="Y6" s="2">
        <v>-4350</v>
      </c>
      <c r="Z6" s="2">
        <v>2070</v>
      </c>
      <c r="AA6" s="2">
        <v>-2280</v>
      </c>
      <c r="AB6" s="4">
        <f>SUM(AB2:AB5)</f>
        <v>-2280</v>
      </c>
      <c r="AC6" s="3" t="s">
        <v>420</v>
      </c>
      <c r="AD6" s="3" t="s">
        <v>420</v>
      </c>
      <c r="AE6" s="3" t="s">
        <v>420</v>
      </c>
      <c r="AF6" s="3" t="s">
        <v>420</v>
      </c>
      <c r="AG6" s="3" t="s">
        <v>420</v>
      </c>
      <c r="AH6" s="3" t="s">
        <v>420</v>
      </c>
      <c r="AI6" s="3" t="s">
        <v>420</v>
      </c>
      <c r="AJ6" s="3" t="s">
        <v>420</v>
      </c>
      <c r="AK6" s="3" t="s">
        <v>420</v>
      </c>
      <c r="AL6" s="3" t="s">
        <v>420</v>
      </c>
      <c r="AM6" s="3" t="s">
        <v>420</v>
      </c>
      <c r="AN6" s="3" t="s">
        <v>420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机票出票报表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2025-09-28T05:42:00Z</dcterms:created>
  <dcterms:modified xsi:type="dcterms:W3CDTF">2025-11-05T09:39:04Z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1010254BB0BF4043A2EA9A258A1F3FAC_12</vt:lpwstr>
  </property>
  <property fmtid="{D5CDD505-2E9C-101B-9397-08002B2CF9AE}" pid="3" name="KSOProductBuildVer">
    <vt:lpwstr>2052-12.1.0.23125</vt:lpwstr>
  </property>
</Properties>
</file>