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41B11B38-AFFC-43D0-B2CE-BB3870FDEE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I18" i="2"/>
  <c r="G21" i="2" s="1"/>
  <c r="H18" i="2"/>
  <c r="B21" i="2" s="1"/>
  <c r="K21" i="2" s="1"/>
  <c r="G18" i="2"/>
  <c r="G52" i="3"/>
  <c r="F52" i="3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G53" i="3" s="1"/>
  <c r="G58" i="3" s="1"/>
  <c r="F44" i="3"/>
  <c r="D44" i="3"/>
  <c r="D53" i="3" s="1"/>
  <c r="C44" i="3"/>
  <c r="C53" i="3" s="1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F53" i="3" l="1"/>
  <c r="E58" i="3" s="1"/>
  <c r="H53" i="3"/>
  <c r="C58" i="3" s="1"/>
  <c r="E53" i="3"/>
  <c r="A58" i="3" s="1"/>
  <c r="I58" i="3" l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<sst xmlns="http://schemas.openxmlformats.org/spreadsheetml/2006/main" count="106" uniqueCount="85">
  <si>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</si>
  <si>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</si>
  <si>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</si>
  <si>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</si>
  <si>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</si>
  <si>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</si>
  <si>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</si>
  <si>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</si>
  <si>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</si>
  <si>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</si>
  <si>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</si>
  <si>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</si>
  <si>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</si>
  <si>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</si>
  <si>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</si>
  <si>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</si>
  <si>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</si>
  <si>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</si>
  <si>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</si>
  <si>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</si>
  <si>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</si>
  <si>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</si>
  <si>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</si>
  <si>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</si>
  <si>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</si>
  <si>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</si>
  <si>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</si>
  <si>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</si>
  <si>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</si>
  <si>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</si>
  <si>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</si>
  <si>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</si>
  <si>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</si>
  <si>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</si>
  <si>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</si>
  <si>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</si>
  <si>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</si>
  <si>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</si>
  <si>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</si>
  <si>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</si>
  <si>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</si>
  <si>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</si>
  <si>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</si>
  <si>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</si>
  <si>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</si>
  <si>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</si>
  <si>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</si>
  <si>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</si>
  <si>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</si>
  <si>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</si>
  <si>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</si>
  <si>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</si>
  <si>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</si>
  <si>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</si>
  <si>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</si>
  <si>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</si>
  <si>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</si>
  <si>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</si>
  <si>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</si>
  <si>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</si>
  <si>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</si>
  <si>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</si>
  <si>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</si>
  <si>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</si>
  <si>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</si>
  <si>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</si>
  <si>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</si>
  <si>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</si>
  <si>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</si>
  <si>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</si>
  <si>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</si>
  <si>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</si>
  <si>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</si>
  <si>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</si>
  <si>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</si>
  <si>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</si>
  <si>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</si>
  <si>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</si>
  <si>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</si>
  <si>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</si>
  <si>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</si>
  <si>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</si>
  <si>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团号：HMEA-221128-ZJT854</t>
    <phoneticPr fontId="15" type="noConversion"/>
  </si>
  <si>
    <t>会议日期：2022年11月26-12月1日</t>
    <phoneticPr fontId="15" type="noConversion"/>
  </si>
  <si>
    <t>客户报销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</si>
</sst>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I19" sqref="I19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2.88671875" style="29" customWidth="1"/>
    <col min="5" max="5" width="11.109375" customWidth="1"/>
    <col min="6" max="6" width="12.77734375" customWidth="1"/>
    <col min="8" max="8" width="12.109375" customWidth="1"/>
    <col min="9" max="9" width="24.886718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82</v>
      </c>
      <c r="I4" s="76"/>
      <c r="J4" s="75" t="s">
        <v>83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5234</v>
      </c>
      <c r="G17" s="34">
        <v>0</v>
      </c>
      <c r="H17" s="34">
        <f t="shared" si="0"/>
        <v>5234</v>
      </c>
      <c r="I17" s="47" t="s">
        <v>84</v>
      </c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5234</v>
      </c>
      <c r="G21" s="37">
        <f t="shared" ref="G21:H21" si="5">SUM(G17:G20)</f>
        <v>0</v>
      </c>
      <c r="H21" s="37">
        <f t="shared" si="5"/>
        <v>5234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0</v>
      </c>
      <c r="D45" s="68">
        <v>1</v>
      </c>
      <c r="E45" s="65">
        <f t="shared" si="2"/>
        <v>0</v>
      </c>
      <c r="F45" s="34">
        <v>0</v>
      </c>
      <c r="G45" s="34">
        <v>0</v>
      </c>
      <c r="H45" s="34">
        <f t="shared" si="0"/>
        <v>0</v>
      </c>
      <c r="I45" s="47"/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ref="H46:H51" si="19">F46+G46</f>
        <v>0</v>
      </c>
      <c r="I46" s="42"/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19"/>
        <v>0</v>
      </c>
      <c r="I47" s="42"/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2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1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1</v>
      </c>
      <c r="E53" s="37">
        <f t="shared" si="22"/>
        <v>0</v>
      </c>
      <c r="F53" s="37">
        <f t="shared" si="22"/>
        <v>5234</v>
      </c>
      <c r="G53" s="37">
        <f t="shared" si="22"/>
        <v>0</v>
      </c>
      <c r="H53" s="37">
        <f t="shared" si="22"/>
        <v>5234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0</v>
      </c>
      <c r="B58" s="58"/>
      <c r="C58" s="58">
        <f>H53</f>
        <v>5234</v>
      </c>
      <c r="D58" s="58"/>
      <c r="E58" s="58">
        <f>F53</f>
        <v>5234</v>
      </c>
      <c r="F58" s="58"/>
      <c r="G58" s="58">
        <f>G53</f>
        <v>0</v>
      </c>
      <c r="H58" s="58"/>
      <c r="I58" s="46">
        <f>A58-C58</f>
        <v>-5234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82"/>
      <c r="G5" s="82"/>
      <c r="H5" s="5" t="s">
        <v>53</v>
      </c>
      <c r="I5" s="4"/>
      <c r="J5" s="82"/>
      <c r="K5" s="83"/>
    </row>
    <row r="6" spans="2:11" ht="20.100000000000001" customHeight="1" x14ac:dyDescent="0.25">
      <c r="B6" s="6"/>
      <c r="C6" s="7"/>
      <c r="D6" s="8" t="s">
        <v>54</v>
      </c>
      <c r="E6" s="8"/>
      <c r="F6" s="84"/>
      <c r="G6" s="84"/>
      <c r="H6" s="8" t="s">
        <v>55</v>
      </c>
      <c r="I6" s="7"/>
      <c r="J6" s="84"/>
      <c r="K6" s="85"/>
    </row>
    <row r="7" spans="2:11" ht="20.100000000000001" customHeight="1" x14ac:dyDescent="0.25">
      <c r="B7" s="6"/>
      <c r="C7" s="7"/>
      <c r="D7" s="8" t="s">
        <v>56</v>
      </c>
      <c r="E7" s="8"/>
      <c r="F7" s="84"/>
      <c r="G7" s="84"/>
      <c r="H7" s="8" t="s">
        <v>57</v>
      </c>
      <c r="I7" s="7"/>
      <c r="J7" s="84"/>
      <c r="K7" s="85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6"/>
      <c r="K8" s="87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8" t="s">
        <v>1</v>
      </c>
      <c r="C10" s="89"/>
      <c r="D10" s="13" t="s">
        <v>59</v>
      </c>
      <c r="E10" s="88" t="s">
        <v>60</v>
      </c>
      <c r="F10" s="89"/>
      <c r="G10" s="15" t="s">
        <v>61</v>
      </c>
      <c r="H10" s="14" t="s">
        <v>62</v>
      </c>
      <c r="I10" s="88" t="s">
        <v>63</v>
      </c>
      <c r="J10" s="89"/>
      <c r="K10" s="15" t="s">
        <v>64</v>
      </c>
    </row>
    <row r="11" spans="2:11" ht="20.100000000000001" customHeight="1" x14ac:dyDescent="0.25">
      <c r="B11" s="90">
        <v>1</v>
      </c>
      <c r="C11" s="91"/>
      <c r="D11" s="100" t="s">
        <v>65</v>
      </c>
      <c r="E11" s="90" t="s">
        <v>66</v>
      </c>
      <c r="F11" s="91"/>
      <c r="G11" s="16">
        <v>0</v>
      </c>
      <c r="H11" s="16"/>
      <c r="I11" s="92"/>
      <c r="J11" s="93"/>
      <c r="K11" s="21" t="s">
        <v>67</v>
      </c>
    </row>
    <row r="12" spans="2:11" ht="20.100000000000001" customHeight="1" x14ac:dyDescent="0.25">
      <c r="B12" s="90">
        <v>2</v>
      </c>
      <c r="C12" s="91"/>
      <c r="D12" s="101"/>
      <c r="E12" s="94" t="s">
        <v>68</v>
      </c>
      <c r="F12" s="94"/>
      <c r="G12" s="16">
        <v>0</v>
      </c>
      <c r="H12" s="16"/>
      <c r="I12" s="92"/>
      <c r="J12" s="93"/>
      <c r="K12" s="21" t="s">
        <v>69</v>
      </c>
    </row>
    <row r="13" spans="2:11" ht="20.100000000000001" customHeight="1" x14ac:dyDescent="0.25">
      <c r="B13" s="90">
        <v>3</v>
      </c>
      <c r="C13" s="91"/>
      <c r="D13" s="101"/>
      <c r="E13" s="90" t="s">
        <v>70</v>
      </c>
      <c r="F13" s="91"/>
      <c r="G13" s="16">
        <v>0</v>
      </c>
      <c r="H13" s="16"/>
      <c r="I13" s="92"/>
      <c r="J13" s="93"/>
      <c r="K13" s="21" t="s">
        <v>67</v>
      </c>
    </row>
    <row r="14" spans="2:11" ht="20.100000000000001" customHeight="1" x14ac:dyDescent="0.25">
      <c r="B14" s="90">
        <v>4</v>
      </c>
      <c r="C14" s="91"/>
      <c r="D14" s="101"/>
      <c r="E14" s="90" t="s">
        <v>71</v>
      </c>
      <c r="F14" s="91"/>
      <c r="G14" s="16">
        <v>0</v>
      </c>
      <c r="H14" s="16"/>
      <c r="I14" s="92"/>
      <c r="J14" s="93"/>
      <c r="K14" s="21" t="s">
        <v>72</v>
      </c>
    </row>
    <row r="15" spans="2:11" ht="20.100000000000001" customHeight="1" x14ac:dyDescent="0.25">
      <c r="B15" s="90">
        <v>5</v>
      </c>
      <c r="C15" s="91"/>
      <c r="D15" s="100" t="s">
        <v>39</v>
      </c>
      <c r="E15" s="94"/>
      <c r="F15" s="94"/>
      <c r="G15" s="16">
        <v>0</v>
      </c>
      <c r="H15" s="16"/>
      <c r="I15" s="92"/>
      <c r="J15" s="93"/>
      <c r="K15" s="21"/>
    </row>
    <row r="16" spans="2:11" ht="20.100000000000001" customHeight="1" x14ac:dyDescent="0.25">
      <c r="B16" s="90">
        <v>6</v>
      </c>
      <c r="C16" s="91"/>
      <c r="D16" s="101"/>
      <c r="E16" s="94"/>
      <c r="F16" s="94"/>
      <c r="G16" s="16">
        <v>0</v>
      </c>
      <c r="H16" s="16"/>
      <c r="I16" s="92"/>
      <c r="J16" s="93"/>
      <c r="K16" s="21"/>
    </row>
    <row r="17" spans="1:11" ht="20.100000000000001" customHeight="1" x14ac:dyDescent="0.25">
      <c r="B17" s="90">
        <v>7</v>
      </c>
      <c r="C17" s="91"/>
      <c r="D17" s="102"/>
      <c r="E17" s="94"/>
      <c r="F17" s="94"/>
      <c r="G17" s="16">
        <v>0</v>
      </c>
      <c r="H17" s="16"/>
      <c r="I17" s="92"/>
      <c r="J17" s="93"/>
      <c r="K17" s="21"/>
    </row>
    <row r="18" spans="1:11" ht="20.100000000000001" customHeight="1" x14ac:dyDescent="0.25">
      <c r="B18" s="88" t="s">
        <v>41</v>
      </c>
      <c r="C18" s="95"/>
      <c r="D18" s="95"/>
      <c r="E18" s="95"/>
      <c r="F18" s="89"/>
      <c r="G18" s="17">
        <f>SUM(G11:G17)</f>
        <v>0</v>
      </c>
      <c r="H18" s="17">
        <f>SUM(H11:H17)</f>
        <v>0</v>
      </c>
      <c r="I18" s="96">
        <f>SUM(I11:J17)</f>
        <v>0</v>
      </c>
      <c r="J18" s="97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8" t="s">
        <v>62</v>
      </c>
      <c r="C20" s="98"/>
      <c r="D20" s="98"/>
      <c r="E20" s="98"/>
      <c r="F20" s="98"/>
      <c r="G20" s="98" t="s">
        <v>73</v>
      </c>
      <c r="H20" s="98"/>
      <c r="I20" s="98"/>
      <c r="J20" s="98"/>
      <c r="K20" s="15" t="s">
        <v>74</v>
      </c>
    </row>
    <row r="21" spans="1:11" ht="20.100000000000001" customHeight="1" x14ac:dyDescent="0.25">
      <c r="B21" s="99">
        <f>H18</f>
        <v>0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.100000000000001" customHeight="1" x14ac:dyDescent="0.25">
      <c r="B28" s="3"/>
      <c r="C28" s="4"/>
      <c r="D28" s="5" t="s">
        <v>52</v>
      </c>
      <c r="E28" s="5"/>
      <c r="F28" s="82"/>
      <c r="G28" s="82"/>
      <c r="H28" s="5" t="s">
        <v>53</v>
      </c>
      <c r="I28" s="4"/>
      <c r="J28" s="82"/>
      <c r="K28" s="83"/>
    </row>
    <row r="29" spans="1:11" ht="20.100000000000001" customHeight="1" x14ac:dyDescent="0.25">
      <c r="B29" s="6"/>
      <c r="C29" s="7"/>
      <c r="D29" s="8" t="s">
        <v>54</v>
      </c>
      <c r="E29" s="8"/>
      <c r="F29" s="84"/>
      <c r="G29" s="84"/>
      <c r="H29" s="8" t="s">
        <v>55</v>
      </c>
      <c r="I29" s="7"/>
      <c r="J29" s="84"/>
      <c r="K29" s="85"/>
    </row>
    <row r="30" spans="1:11" ht="20.100000000000001" customHeight="1" x14ac:dyDescent="0.25">
      <c r="B30" s="6"/>
      <c r="C30" s="7"/>
      <c r="D30" s="8" t="s">
        <v>56</v>
      </c>
      <c r="E30" s="8"/>
      <c r="F30" s="84"/>
      <c r="G30" s="84"/>
      <c r="H30" s="8" t="s">
        <v>57</v>
      </c>
      <c r="I30" s="7"/>
      <c r="J30" s="84"/>
      <c r="K30" s="85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6"/>
      <c r="K31" s="87"/>
    </row>
    <row r="32" spans="1:11" ht="20.100000000000001" customHeight="1" x14ac:dyDescent="0.25"/>
    <row r="33" spans="2:11" ht="20.100000000000001" customHeight="1" x14ac:dyDescent="0.25">
      <c r="B33" s="94"/>
      <c r="C33" s="94"/>
      <c r="D33" s="18" t="s">
        <v>78</v>
      </c>
      <c r="E33" s="94" t="s">
        <v>79</v>
      </c>
      <c r="F33" s="94"/>
      <c r="G33" s="16" t="s">
        <v>80</v>
      </c>
      <c r="H33" s="16" t="s">
        <v>81</v>
      </c>
      <c r="I33" s="103" t="s">
        <v>41</v>
      </c>
      <c r="J33" s="103"/>
      <c r="K33" s="25" t="s">
        <v>64</v>
      </c>
    </row>
    <row r="34" spans="2:11" ht="20.100000000000001" customHeight="1" x14ac:dyDescent="0.25">
      <c r="B34" s="94">
        <v>1</v>
      </c>
      <c r="C34" s="94"/>
      <c r="D34" s="19"/>
      <c r="E34" s="94"/>
      <c r="F34" s="94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20.100000000000001" customHeight="1" x14ac:dyDescent="0.25">
      <c r="B35" s="94">
        <v>2</v>
      </c>
      <c r="C35" s="94"/>
      <c r="D35" s="19"/>
      <c r="E35" s="94"/>
      <c r="F35" s="94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20.100000000000001" customHeight="1" x14ac:dyDescent="0.25">
      <c r="B36" s="94">
        <v>3</v>
      </c>
      <c r="C36" s="94"/>
      <c r="D36" s="19"/>
      <c r="E36" s="94"/>
      <c r="F36" s="94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20.100000000000001" customHeight="1" x14ac:dyDescent="0.25">
      <c r="B37" s="88" t="s">
        <v>41</v>
      </c>
      <c r="C37" s="95"/>
      <c r="D37" s="95"/>
      <c r="E37" s="95"/>
      <c r="F37" s="89"/>
      <c r="G37" s="17"/>
      <c r="H37" s="17">
        <f>SUM(H19:H36)</f>
        <v>6</v>
      </c>
      <c r="I37" s="96">
        <f>SUM(I34:J36)</f>
        <v>200</v>
      </c>
      <c r="J37" s="97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2022-12-26T03:10:13Z</cp:lastPrinted>
  <dcterms:created xsi:type="dcterms:W3CDTF">2014-04-15T08:52:00Z</dcterms:created>
  <dcterms:modified xsi:type="dcterms:W3CDTF">2022-12-26T03:10:18Z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