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C72D1B9-2CFC-8A46-A4C4-83B02B1EA16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39" i="1"/>
  <c r="F25" i="1"/>
  <c r="H21" i="1"/>
  <c r="H22" i="1"/>
  <c r="H23" i="1"/>
  <c r="H24" i="1"/>
  <c r="H36" i="1"/>
  <c r="F19" i="1"/>
  <c r="F40" i="1"/>
  <c r="G40" i="1" l="1"/>
  <c r="H40" i="1"/>
  <c r="D40" i="1" l="1"/>
  <c r="C40" i="1"/>
  <c r="E36" i="1"/>
  <c r="E40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0" i="1"/>
  <c r="E25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F41" i="1" l="1"/>
  <c r="E46" i="1" s="1"/>
  <c r="I46" i="1" s="1"/>
  <c r="G41" i="1"/>
  <c r="G46" i="1" s="1"/>
  <c r="H25" i="1"/>
  <c r="H13" i="1"/>
  <c r="H33" i="1"/>
  <c r="H30" i="1"/>
  <c r="H16" i="1"/>
  <c r="C41" i="1"/>
  <c r="D41" i="1"/>
  <c r="H10" i="1"/>
  <c r="E41" i="1"/>
  <c r="A46" i="1" s="1"/>
  <c r="H41" i="1" l="1"/>
  <c r="C46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<sst xmlns="http://schemas.openxmlformats.org/spreadsheetml/2006/main" count="54" uniqueCount="54">
  <si>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</si>
  <si>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</si>
  <si>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</si>
  <si>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</si>
  <si>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</si>
  <si>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</si>
  <si>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</si>
  <si>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</si>
  <si>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</si>
  <si>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</si>
  <si>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</si>
  <si>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</si>
  <si>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</si>
  <si>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</si>
  <si>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</si>
  <si>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</si>
  <si>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</si>
  <si>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</si>
  <si>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</si>
  <si>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</si>
  <si>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</si>
  <si>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</si>
  <si>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</si>
  <si>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</si>
  <si>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</si>
  <si>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</si>
  <si>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</si>
  <si>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</si>
  <si>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</si>
  <si>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</si>
  <si>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</si>
  <si>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</si>
  <si>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</si>
  <si>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</si>
  <si>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</si>
  <si>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</si>
  <si>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</si>
  <si>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</si>
  <si>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</si>
  <si>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</si>
  <si>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</si>
  <si>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</si>
  <si>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</si>
  <si>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</si>
  <si>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</si>
  <si>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</si>
  <si>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</si>
  <si>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</si>
  <si>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</si>
  <si>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</si>
  <si>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</si>
  <si>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</si>
  <si>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酒</t>
    <phoneticPr fontId="9" type="noConversion"/>
  </si>
  <si>
    <t>团号：HMZA-250919-ZJT182F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</si>
</sst>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8"/>
  <sheetViews>
    <sheetView tabSelected="1" topLeftCell="A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/>
      <c r="G8" s="9"/>
      <c r="H8" s="9"/>
      <c r="I8" s="23"/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/>
      <c r="I9" s="23"/>
      <c r="J9" s="59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50"/>
    </row>
    <row r="11" spans="1:12" ht="21" customHeight="1">
      <c r="A11" s="42">
        <v>2</v>
      </c>
      <c r="B11" s="33" t="s">
        <v>16</v>
      </c>
      <c r="C11" s="36">
        <v>0</v>
      </c>
      <c r="D11" s="42"/>
      <c r="E11" s="36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9" t="s">
        <v>17</v>
      </c>
    </row>
    <row r="12" spans="1:12" ht="21" customHeight="1">
      <c r="A12" s="43"/>
      <c r="B12" s="46"/>
      <c r="C12" s="37"/>
      <c r="D12" s="43"/>
      <c r="E12" s="37"/>
      <c r="F12" s="9">
        <v>0</v>
      </c>
      <c r="G12" s="9">
        <v>0</v>
      </c>
      <c r="H12" s="9">
        <f t="shared" si="1"/>
        <v>0</v>
      </c>
      <c r="I12" s="18"/>
      <c r="J12" s="59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41">
        <v>3</v>
      </c>
      <c r="B14" s="32" t="s">
        <v>19</v>
      </c>
      <c r="C14" s="35">
        <v>0</v>
      </c>
      <c r="D14" s="48"/>
      <c r="E14" s="35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6" t="s">
        <v>20</v>
      </c>
    </row>
    <row r="15" spans="1:12" ht="21" customHeight="1">
      <c r="A15" s="41"/>
      <c r="B15" s="32"/>
      <c r="C15" s="35"/>
      <c r="D15" s="48"/>
      <c r="E15" s="35"/>
      <c r="F15" s="9">
        <v>0</v>
      </c>
      <c r="G15" s="9">
        <v>0</v>
      </c>
      <c r="H15" s="9">
        <f>F15+G15</f>
        <v>0</v>
      </c>
      <c r="I15" s="18"/>
      <c r="J15" s="57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8"/>
    </row>
    <row r="17" spans="1:10" ht="21" customHeight="1">
      <c r="A17" s="41">
        <v>4</v>
      </c>
      <c r="B17" s="32" t="s">
        <v>22</v>
      </c>
      <c r="C17" s="35">
        <v>0</v>
      </c>
      <c r="D17" s="48"/>
      <c r="E17" s="35">
        <f>C17*D17</f>
        <v>0</v>
      </c>
      <c r="F17" s="9"/>
      <c r="G17" s="9"/>
      <c r="H17" s="9"/>
      <c r="I17" s="23"/>
      <c r="J17" s="56" t="s">
        <v>23</v>
      </c>
    </row>
    <row r="18" spans="1:10" ht="21" customHeight="1">
      <c r="A18" s="41"/>
      <c r="B18" s="32"/>
      <c r="C18" s="35"/>
      <c r="D18" s="48"/>
      <c r="E18" s="35"/>
      <c r="F18" s="9"/>
      <c r="G18" s="9"/>
      <c r="H18" s="9"/>
      <c r="I18" s="18"/>
      <c r="J18" s="57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58"/>
    </row>
    <row r="20" spans="1:10" ht="22" customHeight="1">
      <c r="A20" s="42">
        <v>5</v>
      </c>
      <c r="B20" s="33" t="s">
        <v>25</v>
      </c>
      <c r="C20" s="36"/>
      <c r="D20" s="42"/>
      <c r="E20" s="36">
        <f>C20*D20</f>
        <v>0</v>
      </c>
      <c r="F20" s="9">
        <v>2340</v>
      </c>
      <c r="G20" s="9">
        <f>F20</f>
        <v>2340</v>
      </c>
      <c r="H20" s="9"/>
      <c r="I20" s="23" t="s">
        <v>52</v>
      </c>
      <c r="J20" s="49" t="s">
        <v>26</v>
      </c>
    </row>
    <row r="21" spans="1:10" ht="22" customHeight="1">
      <c r="A21" s="44"/>
      <c r="B21" s="34"/>
      <c r="C21" s="47"/>
      <c r="D21" s="44"/>
      <c r="E21" s="47"/>
      <c r="F21" s="9"/>
      <c r="G21" s="9"/>
      <c r="H21" s="9">
        <f t="shared" ref="H21:H24" si="4">F21</f>
        <v>0</v>
      </c>
      <c r="I21" s="24"/>
      <c r="J21" s="59"/>
    </row>
    <row r="22" spans="1:10" ht="22" customHeight="1">
      <c r="A22" s="44"/>
      <c r="B22" s="34"/>
      <c r="C22" s="47"/>
      <c r="D22" s="44"/>
      <c r="E22" s="47"/>
      <c r="F22" s="9"/>
      <c r="G22" s="9"/>
      <c r="H22" s="9">
        <f t="shared" si="4"/>
        <v>0</v>
      </c>
      <c r="I22" s="25"/>
      <c r="J22" s="59"/>
    </row>
    <row r="23" spans="1:10" ht="22" customHeight="1">
      <c r="A23" s="44"/>
      <c r="B23" s="34"/>
      <c r="C23" s="47"/>
      <c r="D23" s="44"/>
      <c r="E23" s="47"/>
      <c r="F23" s="9"/>
      <c r="G23" s="9"/>
      <c r="H23" s="9">
        <f t="shared" si="4"/>
        <v>0</v>
      </c>
      <c r="I23" s="23"/>
      <c r="J23" s="59"/>
    </row>
    <row r="24" spans="1:10" ht="22" customHeight="1">
      <c r="A24" s="44"/>
      <c r="B24" s="34"/>
      <c r="C24" s="47"/>
      <c r="D24" s="44"/>
      <c r="E24" s="47"/>
      <c r="F24" s="9"/>
      <c r="G24" s="9"/>
      <c r="H24" s="9">
        <f t="shared" si="4"/>
        <v>0</v>
      </c>
      <c r="I24" s="23"/>
      <c r="J24" s="59"/>
    </row>
    <row r="25" spans="1:10" s="1" customFormat="1" ht="21" customHeight="1">
      <c r="A25" s="11"/>
      <c r="B25" s="12" t="s">
        <v>27</v>
      </c>
      <c r="C25" s="13">
        <f>SUM(C20)</f>
        <v>0</v>
      </c>
      <c r="D25" s="13">
        <f>SUM(D20)</f>
        <v>0</v>
      </c>
      <c r="E25" s="13">
        <f>SUM(E20)</f>
        <v>0</v>
      </c>
      <c r="F25" s="13">
        <f>SUM(F20:F24)</f>
        <v>2340</v>
      </c>
      <c r="G25" s="13">
        <f>SUM(G20:G24)</f>
        <v>2340</v>
      </c>
      <c r="H25" s="13">
        <f>SUM(H20:H24)</f>
        <v>0</v>
      </c>
      <c r="I25" s="19"/>
      <c r="J25" s="50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49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8"/>
    </row>
    <row r="28" spans="1:10" ht="21" customHeight="1">
      <c r="A28" s="41">
        <v>7</v>
      </c>
      <c r="B28" s="32" t="s">
        <v>31</v>
      </c>
      <c r="C28" s="35">
        <v>0</v>
      </c>
      <c r="D28" s="48"/>
      <c r="E28" s="35">
        <f t="shared" si="5"/>
        <v>0</v>
      </c>
      <c r="F28" s="9"/>
      <c r="G28" s="9">
        <v>0</v>
      </c>
      <c r="H28" s="9">
        <f t="shared" si="6"/>
        <v>0</v>
      </c>
      <c r="I28" s="18"/>
      <c r="J28" s="51"/>
    </row>
    <row r="29" spans="1:10" ht="21" customHeight="1">
      <c r="A29" s="41"/>
      <c r="B29" s="32"/>
      <c r="C29" s="35"/>
      <c r="D29" s="48"/>
      <c r="E29" s="35"/>
      <c r="F29" s="9">
        <v>0</v>
      </c>
      <c r="G29" s="9">
        <v>0</v>
      </c>
      <c r="H29" s="9">
        <f t="shared" si="6"/>
        <v>0</v>
      </c>
      <c r="I29" s="18"/>
      <c r="J29" s="52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3"/>
    </row>
    <row r="31" spans="1:10" ht="21" customHeight="1">
      <c r="A31" s="41">
        <v>8</v>
      </c>
      <c r="B31" s="32" t="s">
        <v>33</v>
      </c>
      <c r="C31" s="35">
        <v>0</v>
      </c>
      <c r="D31" s="48"/>
      <c r="E31" s="35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6" t="s">
        <v>34</v>
      </c>
    </row>
    <row r="32" spans="1:10" ht="21" customHeight="1">
      <c r="A32" s="41"/>
      <c r="B32" s="32"/>
      <c r="C32" s="35"/>
      <c r="D32" s="48"/>
      <c r="E32" s="35"/>
      <c r="F32" s="9">
        <v>0</v>
      </c>
      <c r="G32" s="9">
        <v>0</v>
      </c>
      <c r="H32" s="9">
        <f t="shared" si="9"/>
        <v>0</v>
      </c>
      <c r="I32" s="18"/>
      <c r="J32" s="57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8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49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0"/>
    </row>
    <row r="36" spans="1:10" ht="21" customHeight="1">
      <c r="A36" s="42">
        <v>10</v>
      </c>
      <c r="B36" s="33" t="s">
        <v>39</v>
      </c>
      <c r="C36" s="36">
        <v>0</v>
      </c>
      <c r="D36" s="42"/>
      <c r="E36" s="36">
        <f>C36*D36</f>
        <v>0</v>
      </c>
      <c r="F36" s="9"/>
      <c r="G36" s="9"/>
      <c r="H36" s="9">
        <f>F36</f>
        <v>0</v>
      </c>
      <c r="I36" s="23"/>
      <c r="J36" s="51"/>
    </row>
    <row r="37" spans="1:10" ht="21" customHeight="1">
      <c r="A37" s="44"/>
      <c r="B37" s="34"/>
      <c r="C37" s="47"/>
      <c r="D37" s="44"/>
      <c r="E37" s="47"/>
      <c r="F37" s="9"/>
      <c r="G37" s="9"/>
      <c r="H37" s="9"/>
      <c r="I37" s="23"/>
      <c r="J37" s="52"/>
    </row>
    <row r="38" spans="1:10" ht="21" customHeight="1">
      <c r="A38" s="44"/>
      <c r="B38" s="34"/>
      <c r="C38" s="47"/>
      <c r="D38" s="44"/>
      <c r="E38" s="47"/>
      <c r="F38" s="9"/>
      <c r="G38" s="9"/>
      <c r="H38" s="9"/>
      <c r="I38" s="23"/>
      <c r="J38" s="52"/>
    </row>
    <row r="39" spans="1:10" ht="21" customHeight="1">
      <c r="A39" s="44"/>
      <c r="B39" s="34"/>
      <c r="C39" s="47"/>
      <c r="D39" s="44"/>
      <c r="E39" s="47"/>
      <c r="F39" s="9"/>
      <c r="G39" s="9"/>
      <c r="H39" s="9">
        <f t="shared" ref="H39" si="12">F39</f>
        <v>0</v>
      </c>
      <c r="I39" s="23"/>
      <c r="J39" s="52"/>
    </row>
    <row r="40" spans="1:10" s="1" customFormat="1" ht="21" customHeight="1">
      <c r="A40" s="11"/>
      <c r="B40" s="12" t="s">
        <v>40</v>
      </c>
      <c r="C40" s="13">
        <f>SUM(C36)</f>
        <v>0</v>
      </c>
      <c r="D40" s="13">
        <f>SUM(D36)</f>
        <v>0</v>
      </c>
      <c r="E40" s="13">
        <f>SUM(E36)</f>
        <v>0</v>
      </c>
      <c r="F40" s="13">
        <f>SUM(F36:F39)</f>
        <v>0</v>
      </c>
      <c r="G40" s="13">
        <f>SUM(G36:G39)</f>
        <v>0</v>
      </c>
      <c r="H40" s="13">
        <f>SUM(H36:H39)</f>
        <v>0</v>
      </c>
      <c r="I40" s="19"/>
      <c r="J40" s="53"/>
    </row>
    <row r="41" spans="1:10" ht="21" customHeight="1">
      <c r="A41" s="11"/>
      <c r="B41" s="12" t="s">
        <v>41</v>
      </c>
      <c r="C41" s="13">
        <f t="shared" ref="C41:H41" si="13">SUM(C40,C35,C33,C30,C27,C25,C19,C16,C13,C10)</f>
        <v>0</v>
      </c>
      <c r="D41" s="13">
        <f t="shared" si="13"/>
        <v>0</v>
      </c>
      <c r="E41" s="13">
        <f t="shared" si="13"/>
        <v>0</v>
      </c>
      <c r="F41" s="13">
        <f t="shared" si="13"/>
        <v>2340</v>
      </c>
      <c r="G41" s="13">
        <f t="shared" si="13"/>
        <v>2340</v>
      </c>
      <c r="H41" s="13">
        <f t="shared" si="13"/>
        <v>0</v>
      </c>
      <c r="I41" s="19"/>
      <c r="J41" s="20"/>
    </row>
    <row r="45" spans="1:10" ht="21" customHeight="1">
      <c r="A45" s="29" t="s">
        <v>42</v>
      </c>
      <c r="B45" s="30"/>
      <c r="C45" s="31" t="s">
        <v>43</v>
      </c>
      <c r="D45" s="31"/>
      <c r="E45" s="31" t="s">
        <v>44</v>
      </c>
      <c r="F45" s="31"/>
      <c r="G45" s="31" t="s">
        <v>45</v>
      </c>
      <c r="H45" s="31"/>
      <c r="I45" s="21" t="s">
        <v>46</v>
      </c>
    </row>
    <row r="46" spans="1:10" ht="21" customHeight="1">
      <c r="A46" s="38">
        <f>E41</f>
        <v>0</v>
      </c>
      <c r="B46" s="39"/>
      <c r="C46" s="39">
        <f>H41</f>
        <v>0</v>
      </c>
      <c r="D46" s="39"/>
      <c r="E46" s="39">
        <f>F41</f>
        <v>2340</v>
      </c>
      <c r="F46" s="39"/>
      <c r="G46" s="39">
        <f>G41</f>
        <v>2340</v>
      </c>
      <c r="H46" s="39"/>
      <c r="I46" s="22">
        <f>E46</f>
        <v>2340</v>
      </c>
    </row>
    <row r="48" spans="1:10" ht="21" customHeight="1">
      <c r="A48" s="14" t="s">
        <v>47</v>
      </c>
      <c r="B48" s="1"/>
      <c r="C48" s="15" t="s">
        <v>48</v>
      </c>
      <c r="D48" s="14"/>
      <c r="E48" s="14" t="s">
        <v>49</v>
      </c>
      <c r="F48" s="14"/>
      <c r="G48" s="14" t="s">
        <v>50</v>
      </c>
      <c r="H48" s="14"/>
      <c r="I48" s="1"/>
    </row>
  </sheetData>
  <mergeCells count="66">
    <mergeCell ref="J34:J35"/>
    <mergeCell ref="J36:J40"/>
    <mergeCell ref="H4:I5"/>
    <mergeCell ref="J17:J19"/>
    <mergeCell ref="J20:J25"/>
    <mergeCell ref="J26:J27"/>
    <mergeCell ref="J28:J30"/>
    <mergeCell ref="J31:J33"/>
    <mergeCell ref="J4:J5"/>
    <mergeCell ref="J6:J7"/>
    <mergeCell ref="J8:J10"/>
    <mergeCell ref="J11:J13"/>
    <mergeCell ref="J14:J16"/>
    <mergeCell ref="D28:D29"/>
    <mergeCell ref="D31:D32"/>
    <mergeCell ref="D36:D39"/>
    <mergeCell ref="E8:E9"/>
    <mergeCell ref="E11:E12"/>
    <mergeCell ref="E14:E15"/>
    <mergeCell ref="E17:E18"/>
    <mergeCell ref="E20:E24"/>
    <mergeCell ref="E28:E29"/>
    <mergeCell ref="E31:E32"/>
    <mergeCell ref="E36:E39"/>
    <mergeCell ref="D8:D9"/>
    <mergeCell ref="D11:D12"/>
    <mergeCell ref="D14:D15"/>
    <mergeCell ref="D17:D18"/>
    <mergeCell ref="D20:D24"/>
    <mergeCell ref="C17:C18"/>
    <mergeCell ref="C20:C24"/>
    <mergeCell ref="C28:C29"/>
    <mergeCell ref="C31:C32"/>
    <mergeCell ref="C36:C39"/>
    <mergeCell ref="A46:B46"/>
    <mergeCell ref="C46:D46"/>
    <mergeCell ref="E46:F46"/>
    <mergeCell ref="G46:H46"/>
    <mergeCell ref="A6:A7"/>
    <mergeCell ref="A8:A9"/>
    <mergeCell ref="A11:A12"/>
    <mergeCell ref="A14:A15"/>
    <mergeCell ref="A17:A18"/>
    <mergeCell ref="A20:A24"/>
    <mergeCell ref="A28:A29"/>
    <mergeCell ref="A31:A32"/>
    <mergeCell ref="A36:A39"/>
    <mergeCell ref="B6:B7"/>
    <mergeCell ref="B8:B9"/>
    <mergeCell ref="B11:B12"/>
    <mergeCell ref="C2:H2"/>
    <mergeCell ref="C6:E6"/>
    <mergeCell ref="F6:I6"/>
    <mergeCell ref="A45:B45"/>
    <mergeCell ref="C45:D45"/>
    <mergeCell ref="E45:F45"/>
    <mergeCell ref="G45:H45"/>
    <mergeCell ref="B14:B15"/>
    <mergeCell ref="B17:B18"/>
    <mergeCell ref="B20:B24"/>
    <mergeCell ref="B28:B29"/>
    <mergeCell ref="B31:B32"/>
    <mergeCell ref="B36:B39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2025-09-25T09:49:33Z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