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<sst xmlns="http://schemas.openxmlformats.org/spreadsheetml/2006/main" count="92" uniqueCount="73">
  <si>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</si>
  <si>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</si>
  <si>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</si>
  <si>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</si>
  <si>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</si>
  <si>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</si>
  <si>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</si>
  <si>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</si>
  <si>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</si>
  <si>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</si>
  <si>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</si>
  <si>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</si>
  <si>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</si>
  <si>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</si>
  <si>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</si>
  <si>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</si>
  <si>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</si>
  <si>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</si>
  <si>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</si>
  <si>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</si>
  <si>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</si>
  <si>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</si>
  <si>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</si>
  <si>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9.13 家-机场</t>
  </si>
  <si>
    <t>9.14 濮院-桐乡世博酒店</t>
  </si>
  <si>
    <t>9.14 桐乡世博酒店-濮院</t>
  </si>
  <si>
    <t>9.15 濮院-桐乡世博酒店</t>
  </si>
  <si>
    <t>9.16 桐乡世博酒店-濮院</t>
  </si>
  <si>
    <t>9.23 濮院-桐乡假日酒店</t>
  </si>
  <si>
    <t>9.24 桐乡假日酒店-杭州萧山机场</t>
  </si>
  <si>
    <t>9.24 首都机场-家</t>
  </si>
  <si>
    <t>住宿</t>
  </si>
  <si>
    <t>餐饮</t>
  </si>
  <si>
    <t>9.12 瑞幸咖啡（高郅 王勤勤 杨苗苗 张清清 张瑾秋 张若晗 王凤雨）</t>
  </si>
  <si>
    <t>9.13 机场咖啡（高郅 王勤勤 张瑾秋 侯莹 杨苗苗）</t>
  </si>
  <si>
    <t>9.13 肯德基（高郅 张清清 杨苗苗 王勤勤 范瑞芬 岑余 徐琛 侯莹）</t>
  </si>
  <si>
    <t>9.16 咖啡</t>
  </si>
  <si>
    <t>9.16 咖啡（高郅 张清清 杨苗苗 王勤勤 张瑾秋）</t>
  </si>
  <si>
    <t>9.17 库迪咖啡</t>
  </si>
  <si>
    <t>9.19 酷迪咖啡</t>
  </si>
  <si>
    <t>9.20 酷迪咖啡</t>
  </si>
  <si>
    <t>9.22 切果</t>
  </si>
  <si>
    <t>9.24 机场用餐</t>
  </si>
  <si>
    <t>物料采买</t>
  </si>
  <si>
    <t>纸杯定制</t>
  </si>
  <si>
    <t>湿纸巾</t>
  </si>
  <si>
    <t>怡宝文件</t>
  </si>
  <si>
    <t>桌旗打样费</t>
  </si>
  <si>
    <r>
      <rPr>
        <sz val="10"/>
        <color theme="1"/>
        <rFont val="宋体"/>
        <charset val="134"/>
        <scheme val="minor"/>
      </rPr>
      <t>面包包装袋</t>
    </r>
  </si>
  <si>
    <r>
      <rPr>
        <sz val="10"/>
        <color theme="1"/>
        <rFont val="宋体"/>
        <charset val="134"/>
        <scheme val="minor"/>
      </rPr>
      <t>小吃垫纸</t>
    </r>
  </si>
  <si>
    <r>
      <rPr>
        <sz val="10"/>
        <color theme="1"/>
        <rFont val="宋体"/>
        <charset val="134"/>
        <scheme val="minor"/>
      </rPr>
      <t>网红咖啡杯</t>
    </r>
  </si>
  <si>
    <r>
      <rPr>
        <sz val="10"/>
        <color theme="1"/>
        <rFont val="宋体"/>
        <charset val="134"/>
        <scheme val="minor"/>
      </rPr>
      <t>奶茶杯</t>
    </r>
  </si>
  <si>
    <r>
      <rPr>
        <sz val="10"/>
        <color theme="1"/>
        <rFont val="宋体"/>
        <charset val="134"/>
        <scheme val="minor"/>
      </rPr>
      <t>纸碗</t>
    </r>
  </si>
  <si>
    <r>
      <rPr>
        <sz val="10"/>
        <color theme="1"/>
        <rFont val="宋体"/>
        <charset val="134"/>
        <scheme val="minor"/>
      </rPr>
      <t>一次性纸船</t>
    </r>
  </si>
  <si>
    <t>止痛药</t>
  </si>
  <si>
    <t>高铁票</t>
  </si>
  <si>
    <t>其他</t>
  </si>
  <si>
    <t>闪送</t>
  </si>
  <si>
    <t>罗森</t>
  </si>
  <si>
    <t>短信充值</t>
  </si>
  <si>
    <t>鲜花</t>
  </si>
  <si>
    <t>充电宝</t>
  </si>
  <si>
    <t>德邦快递费</t>
  </si>
  <si>
    <t>顺丰快递费</t>
  </si>
  <si>
    <t>床旗快递费</t>
  </si>
  <si>
    <t>便利店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</si>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</sst>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176" fontId="3" fillId="4" borderId="8" xfId="49" applyNumberFormat="1" applyFont="1" applyFill="1" applyBorder="1" applyAlignment="1">
      <alignment horizontal="center" vertical="center"/>
    </xf>
    <xf numFmtId="176" fontId="3" fillId="2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176" fontId="3" fillId="4" borderId="6" xfId="49" applyNumberFormat="1" applyFont="1" applyFill="1" applyBorder="1" applyAlignment="1">
      <alignment horizontal="center" vertical="center"/>
    </xf>
    <xf numFmtId="176" fontId="3" fillId="4" borderId="7" xfId="49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2" borderId="6" xfId="49" applyNumberFormat="1" applyFont="1" applyFill="1" applyBorder="1" applyAlignment="1">
      <alignment horizontal="center" vertical="center"/>
    </xf>
    <xf numFmtId="176" fontId="3" fillId="2" borderId="7" xfId="49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8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2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74"/>
  <sheetViews>
    <sheetView tabSelected="1" zoomScale="88" zoomScaleNormal="88" topLeftCell="A47" workbookViewId="0">
      <selection activeCell="K62" sqref="K6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0" t="s">
        <v>2</v>
      </c>
      <c r="G5" s="30"/>
      <c r="H5" s="8" t="s">
        <v>3</v>
      </c>
      <c r="I5" s="7"/>
      <c r="J5" s="30"/>
      <c r="K5" s="44"/>
    </row>
    <row r="6" s="1" customFormat="1" ht="20.1" customHeight="1" spans="2:11">
      <c r="B6" s="9"/>
      <c r="C6" s="10"/>
      <c r="D6" s="11" t="s">
        <v>4</v>
      </c>
      <c r="E6" s="11"/>
      <c r="F6" s="31" t="s">
        <v>5</v>
      </c>
      <c r="G6" s="31"/>
      <c r="H6" s="11" t="s">
        <v>6</v>
      </c>
      <c r="I6" s="10"/>
      <c r="J6" s="31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1" t="s">
        <v>9</v>
      </c>
      <c r="G7" s="31"/>
      <c r="H7" s="11" t="s">
        <v>10</v>
      </c>
      <c r="I7" s="46"/>
      <c r="J7" s="31" t="s">
        <v>11</v>
      </c>
      <c r="K7" s="45"/>
    </row>
    <row r="8" s="1" customFormat="1" ht="20.1" customHeight="1" spans="2:11">
      <c r="B8" s="12"/>
      <c r="C8" s="13"/>
      <c r="D8" s="14"/>
      <c r="E8" s="14"/>
      <c r="F8" s="32"/>
      <c r="G8" s="32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3"/>
      <c r="G10" s="34" t="s">
        <v>17</v>
      </c>
      <c r="H10" s="33" t="s">
        <v>18</v>
      </c>
      <c r="I10" s="18" t="s">
        <v>19</v>
      </c>
      <c r="J10" s="33"/>
      <c r="K10" s="51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5">
        <v>107.9</v>
      </c>
      <c r="H11" s="35">
        <v>102.9</v>
      </c>
      <c r="I11" s="52">
        <v>5</v>
      </c>
      <c r="J11" s="53"/>
      <c r="K11" s="54" t="s">
        <v>23</v>
      </c>
    </row>
    <row r="12" s="1" customFormat="1" ht="14" customHeight="1" spans="2:11">
      <c r="B12" s="19"/>
      <c r="C12" s="19"/>
      <c r="D12" s="21"/>
      <c r="E12" s="19"/>
      <c r="F12" s="19"/>
      <c r="G12" s="35">
        <v>15.69</v>
      </c>
      <c r="H12" s="35">
        <v>15.69</v>
      </c>
      <c r="I12" s="52">
        <v>0</v>
      </c>
      <c r="J12" s="53"/>
      <c r="K12" s="54" t="s">
        <v>24</v>
      </c>
    </row>
    <row r="13" s="1" customFormat="1" ht="14" customHeight="1" spans="2:11">
      <c r="B13" s="19"/>
      <c r="C13" s="19"/>
      <c r="D13" s="21"/>
      <c r="E13" s="19"/>
      <c r="F13" s="19"/>
      <c r="G13" s="35">
        <v>14.03</v>
      </c>
      <c r="H13" s="35">
        <v>14.03</v>
      </c>
      <c r="I13" s="52">
        <v>0</v>
      </c>
      <c r="J13" s="53"/>
      <c r="K13" s="54" t="s">
        <v>25</v>
      </c>
    </row>
    <row r="14" s="1" customFormat="1" ht="14" customHeight="1" spans="2:11">
      <c r="B14" s="19"/>
      <c r="C14" s="19"/>
      <c r="D14" s="21"/>
      <c r="E14" s="19"/>
      <c r="F14" s="19"/>
      <c r="G14" s="35">
        <v>14.35</v>
      </c>
      <c r="H14" s="35">
        <v>14.35</v>
      </c>
      <c r="I14" s="52">
        <v>0</v>
      </c>
      <c r="J14" s="53"/>
      <c r="K14" s="54" t="s">
        <v>26</v>
      </c>
    </row>
    <row r="15" s="1" customFormat="1" ht="14" customHeight="1" spans="2:11">
      <c r="B15" s="19"/>
      <c r="C15" s="19"/>
      <c r="D15" s="21"/>
      <c r="E15" s="19"/>
      <c r="F15" s="19"/>
      <c r="G15" s="35">
        <v>14.5</v>
      </c>
      <c r="H15" s="35">
        <v>14.5</v>
      </c>
      <c r="I15" s="52">
        <v>0</v>
      </c>
      <c r="J15" s="53"/>
      <c r="K15" s="54" t="s">
        <v>27</v>
      </c>
    </row>
    <row r="16" s="1" customFormat="1" ht="14" customHeight="1" spans="2:11">
      <c r="B16" s="19"/>
      <c r="C16" s="19"/>
      <c r="D16" s="21"/>
      <c r="E16" s="19"/>
      <c r="F16" s="19"/>
      <c r="G16" s="35">
        <v>19.32</v>
      </c>
      <c r="H16" s="35">
        <v>19.32</v>
      </c>
      <c r="I16" s="52">
        <v>0</v>
      </c>
      <c r="J16" s="53"/>
      <c r="K16" s="54" t="s">
        <v>28</v>
      </c>
    </row>
    <row r="17" s="1" customFormat="1" ht="14" customHeight="1" spans="2:11">
      <c r="B17" s="19"/>
      <c r="C17" s="19"/>
      <c r="D17" s="21"/>
      <c r="E17" s="19"/>
      <c r="F17" s="19"/>
      <c r="G17" s="35">
        <v>182.62</v>
      </c>
      <c r="H17" s="35">
        <v>153.62</v>
      </c>
      <c r="I17" s="52">
        <v>29</v>
      </c>
      <c r="J17" s="53"/>
      <c r="K17" s="54" t="s">
        <v>29</v>
      </c>
    </row>
    <row r="18" s="1" customFormat="1" ht="14" customHeight="1" spans="2:11">
      <c r="B18" s="19"/>
      <c r="C18" s="19"/>
      <c r="D18" s="21"/>
      <c r="E18" s="19"/>
      <c r="F18" s="19"/>
      <c r="G18" s="35">
        <v>115.02</v>
      </c>
      <c r="H18" s="35">
        <v>101.27</v>
      </c>
      <c r="I18" s="52">
        <f>G18-H18</f>
        <v>13.75</v>
      </c>
      <c r="J18" s="53"/>
      <c r="K18" s="54" t="s">
        <v>30</v>
      </c>
    </row>
    <row r="19" s="1" customFormat="1" ht="14" customHeight="1" spans="2:11">
      <c r="B19" s="19">
        <v>2</v>
      </c>
      <c r="C19" s="19"/>
      <c r="D19" s="21"/>
      <c r="E19" s="19" t="s">
        <v>31</v>
      </c>
      <c r="F19" s="19"/>
      <c r="G19" s="35"/>
      <c r="H19" s="35"/>
      <c r="I19" s="52"/>
      <c r="J19" s="53"/>
      <c r="K19" s="54"/>
    </row>
    <row r="20" s="1" customFormat="1" ht="19" customHeight="1" spans="2:11">
      <c r="B20" s="19"/>
      <c r="C20" s="19"/>
      <c r="D20" s="21"/>
      <c r="E20" s="22" t="s">
        <v>32</v>
      </c>
      <c r="F20" s="23"/>
      <c r="G20" s="35">
        <v>124</v>
      </c>
      <c r="H20" s="35">
        <v>0</v>
      </c>
      <c r="I20" s="52">
        <v>124</v>
      </c>
      <c r="J20" s="53"/>
      <c r="K20" s="54" t="s">
        <v>33</v>
      </c>
    </row>
    <row r="21" s="1" customFormat="1" ht="21" customHeight="1" spans="2:11">
      <c r="B21" s="19">
        <v>3</v>
      </c>
      <c r="C21" s="19"/>
      <c r="D21" s="21"/>
      <c r="E21" s="28"/>
      <c r="F21" s="36"/>
      <c r="G21" s="35">
        <v>75</v>
      </c>
      <c r="H21" s="35">
        <v>75</v>
      </c>
      <c r="I21" s="52">
        <v>0</v>
      </c>
      <c r="J21" s="53"/>
      <c r="K21" s="54" t="s">
        <v>34</v>
      </c>
    </row>
    <row r="22" s="1" customFormat="1" ht="20.1" customHeight="1" spans="2:11">
      <c r="B22" s="19"/>
      <c r="C22" s="19"/>
      <c r="D22" s="21"/>
      <c r="E22" s="28"/>
      <c r="F22" s="36"/>
      <c r="G22" s="35">
        <v>375.5</v>
      </c>
      <c r="H22" s="35">
        <v>375.5</v>
      </c>
      <c r="I22" s="52">
        <v>0</v>
      </c>
      <c r="J22" s="53"/>
      <c r="K22" s="40" t="s">
        <v>35</v>
      </c>
    </row>
    <row r="23" s="1" customFormat="1" ht="20.1" customHeight="1" spans="2:11">
      <c r="B23" s="19"/>
      <c r="C23" s="19"/>
      <c r="D23" s="21"/>
      <c r="E23" s="28"/>
      <c r="F23" s="36"/>
      <c r="G23" s="35">
        <v>56</v>
      </c>
      <c r="H23" s="35">
        <v>56</v>
      </c>
      <c r="I23" s="52">
        <v>0</v>
      </c>
      <c r="J23" s="53"/>
      <c r="K23" s="40" t="s">
        <v>36</v>
      </c>
    </row>
    <row r="24" s="1" customFormat="1" ht="20.1" customHeight="1" spans="2:11">
      <c r="B24" s="19"/>
      <c r="C24" s="19"/>
      <c r="D24" s="21"/>
      <c r="E24" s="28"/>
      <c r="F24" s="36"/>
      <c r="G24" s="35">
        <v>144</v>
      </c>
      <c r="H24" s="35">
        <v>0</v>
      </c>
      <c r="I24" s="52">
        <v>144</v>
      </c>
      <c r="J24" s="53"/>
      <c r="K24" s="40" t="s">
        <v>37</v>
      </c>
    </row>
    <row r="25" s="1" customFormat="1" ht="20.1" customHeight="1" spans="2:11">
      <c r="B25" s="19"/>
      <c r="C25" s="19"/>
      <c r="D25" s="21"/>
      <c r="E25" s="28"/>
      <c r="F25" s="36"/>
      <c r="G25" s="35">
        <v>64.95</v>
      </c>
      <c r="H25" s="35">
        <v>64.95</v>
      </c>
      <c r="I25" s="52">
        <v>0</v>
      </c>
      <c r="J25" s="53"/>
      <c r="K25" s="40" t="s">
        <v>38</v>
      </c>
    </row>
    <row r="26" s="1" customFormat="1" ht="20.1" customHeight="1" spans="2:11">
      <c r="B26" s="19"/>
      <c r="C26" s="19"/>
      <c r="D26" s="21"/>
      <c r="E26" s="28"/>
      <c r="F26" s="36"/>
      <c r="G26" s="35">
        <v>78.94</v>
      </c>
      <c r="H26" s="35">
        <v>78.94</v>
      </c>
      <c r="I26" s="52">
        <v>0</v>
      </c>
      <c r="J26" s="53"/>
      <c r="K26" s="40" t="s">
        <v>39</v>
      </c>
    </row>
    <row r="27" s="1" customFormat="1" ht="20.1" customHeight="1" spans="2:11">
      <c r="B27" s="19"/>
      <c r="C27" s="19"/>
      <c r="D27" s="21"/>
      <c r="E27" s="28"/>
      <c r="F27" s="36"/>
      <c r="G27" s="35">
        <v>51.96</v>
      </c>
      <c r="H27" s="35">
        <v>51.96</v>
      </c>
      <c r="I27" s="52">
        <v>0</v>
      </c>
      <c r="J27" s="53"/>
      <c r="K27" s="40" t="s">
        <v>40</v>
      </c>
    </row>
    <row r="28" s="1" customFormat="1" ht="20.1" customHeight="1" spans="2:11">
      <c r="B28" s="19"/>
      <c r="C28" s="19"/>
      <c r="D28" s="21"/>
      <c r="E28" s="28"/>
      <c r="F28" s="36"/>
      <c r="G28" s="35">
        <v>54.6</v>
      </c>
      <c r="H28" s="35">
        <v>54.6</v>
      </c>
      <c r="I28" s="52">
        <v>0</v>
      </c>
      <c r="J28" s="53"/>
      <c r="K28" s="40" t="s">
        <v>41</v>
      </c>
    </row>
    <row r="29" s="1" customFormat="1" ht="20.1" customHeight="1" spans="2:11">
      <c r="B29" s="19"/>
      <c r="C29" s="19"/>
      <c r="D29" s="21"/>
      <c r="E29" s="28"/>
      <c r="F29" s="36"/>
      <c r="G29" s="35">
        <v>397</v>
      </c>
      <c r="H29" s="35">
        <v>397</v>
      </c>
      <c r="I29" s="52">
        <v>0</v>
      </c>
      <c r="J29" s="53"/>
      <c r="K29" s="40" t="s">
        <v>42</v>
      </c>
    </row>
    <row r="30" s="1" customFormat="1" ht="20.1" customHeight="1" spans="2:11">
      <c r="B30" s="19">
        <v>4</v>
      </c>
      <c r="C30" s="19"/>
      <c r="D30" s="21"/>
      <c r="E30" s="19" t="s">
        <v>43</v>
      </c>
      <c r="F30" s="19"/>
      <c r="G30" s="35">
        <v>200</v>
      </c>
      <c r="H30" s="35">
        <v>200</v>
      </c>
      <c r="I30" s="52">
        <v>0</v>
      </c>
      <c r="J30" s="53"/>
      <c r="K30" s="40" t="s">
        <v>44</v>
      </c>
    </row>
    <row r="31" s="1" customFormat="1" ht="20.1" customHeight="1" spans="2:11">
      <c r="B31" s="19"/>
      <c r="C31" s="19"/>
      <c r="D31" s="21"/>
      <c r="E31" s="19"/>
      <c r="F31" s="19"/>
      <c r="G31" s="37">
        <v>660</v>
      </c>
      <c r="H31" s="37">
        <v>660</v>
      </c>
      <c r="I31" s="55">
        <v>0</v>
      </c>
      <c r="J31" s="56"/>
      <c r="K31" s="57" t="s">
        <v>45</v>
      </c>
    </row>
    <row r="32" s="1" customFormat="1" ht="20.1" customHeight="1" spans="2:11">
      <c r="B32" s="19"/>
      <c r="C32" s="19"/>
      <c r="D32" s="21"/>
      <c r="E32" s="19"/>
      <c r="F32" s="19"/>
      <c r="G32" s="35">
        <v>200</v>
      </c>
      <c r="H32" s="35">
        <v>0</v>
      </c>
      <c r="I32" s="52">
        <v>200</v>
      </c>
      <c r="J32" s="53"/>
      <c r="K32" s="58" t="s">
        <v>46</v>
      </c>
    </row>
    <row r="33" s="1" customFormat="1" ht="20.1" customHeight="1" spans="2:11">
      <c r="B33" s="19"/>
      <c r="C33" s="19"/>
      <c r="D33" s="21"/>
      <c r="E33" s="19"/>
      <c r="F33" s="19"/>
      <c r="G33" s="35">
        <v>355</v>
      </c>
      <c r="H33" s="35">
        <v>355</v>
      </c>
      <c r="I33" s="52">
        <v>0</v>
      </c>
      <c r="J33" s="53"/>
      <c r="K33" s="58" t="s">
        <v>47</v>
      </c>
    </row>
    <row r="34" s="1" customFormat="1" ht="20.1" customHeight="1" spans="2:11">
      <c r="B34" s="19"/>
      <c r="C34" s="19"/>
      <c r="D34" s="21"/>
      <c r="E34" s="19"/>
      <c r="F34" s="19"/>
      <c r="G34" s="35">
        <v>7.5</v>
      </c>
      <c r="H34" s="35">
        <v>0</v>
      </c>
      <c r="I34" s="52">
        <v>7.5</v>
      </c>
      <c r="J34" s="53"/>
      <c r="K34" s="58" t="s">
        <v>48</v>
      </c>
    </row>
    <row r="35" s="1" customFormat="1" ht="20.1" customHeight="1" spans="2:11">
      <c r="B35" s="19"/>
      <c r="C35" s="19"/>
      <c r="D35" s="21"/>
      <c r="E35" s="19"/>
      <c r="F35" s="19"/>
      <c r="G35" s="35">
        <v>15</v>
      </c>
      <c r="H35" s="35">
        <v>15</v>
      </c>
      <c r="I35" s="52">
        <v>0</v>
      </c>
      <c r="J35" s="53"/>
      <c r="K35" s="58" t="s">
        <v>49</v>
      </c>
    </row>
    <row r="36" s="1" customFormat="1" ht="20.1" customHeight="1" spans="2:11">
      <c r="B36" s="19"/>
      <c r="C36" s="19"/>
      <c r="D36" s="21"/>
      <c r="E36" s="19"/>
      <c r="F36" s="19"/>
      <c r="G36" s="35">
        <v>15.8</v>
      </c>
      <c r="H36" s="35">
        <v>0</v>
      </c>
      <c r="I36" s="52">
        <v>15.8</v>
      </c>
      <c r="J36" s="53"/>
      <c r="K36" s="58" t="s">
        <v>50</v>
      </c>
    </row>
    <row r="37" s="1" customFormat="1" ht="20.1" customHeight="1" spans="2:11">
      <c r="B37" s="19"/>
      <c r="C37" s="19"/>
      <c r="D37" s="21"/>
      <c r="E37" s="19"/>
      <c r="F37" s="19"/>
      <c r="G37" s="35">
        <v>5.8</v>
      </c>
      <c r="H37" s="35">
        <v>5.8</v>
      </c>
      <c r="I37" s="52">
        <v>0</v>
      </c>
      <c r="J37" s="53"/>
      <c r="K37" s="58" t="s">
        <v>51</v>
      </c>
    </row>
    <row r="38" s="1" customFormat="1" ht="20.1" customHeight="1" spans="2:11">
      <c r="B38" s="19"/>
      <c r="C38" s="19"/>
      <c r="D38" s="21"/>
      <c r="E38" s="19"/>
      <c r="F38" s="19"/>
      <c r="G38" s="35">
        <v>10</v>
      </c>
      <c r="H38" s="35">
        <v>0</v>
      </c>
      <c r="I38" s="52">
        <v>10</v>
      </c>
      <c r="J38" s="53"/>
      <c r="K38" s="58" t="s">
        <v>52</v>
      </c>
    </row>
    <row r="39" s="1" customFormat="1" ht="20.1" customHeight="1" spans="2:11">
      <c r="B39" s="19"/>
      <c r="C39" s="19"/>
      <c r="D39" s="21"/>
      <c r="E39" s="19"/>
      <c r="F39" s="19"/>
      <c r="G39" s="35">
        <v>4.5</v>
      </c>
      <c r="H39" s="35">
        <v>4.5</v>
      </c>
      <c r="I39" s="52">
        <v>0</v>
      </c>
      <c r="J39" s="53"/>
      <c r="K39" s="58" t="s">
        <v>53</v>
      </c>
    </row>
    <row r="40" s="1" customFormat="1" ht="20.1" customHeight="1" spans="2:11">
      <c r="B40" s="19"/>
      <c r="C40" s="19"/>
      <c r="D40" s="21"/>
      <c r="E40" s="19"/>
      <c r="F40" s="19"/>
      <c r="G40" s="35">
        <v>19</v>
      </c>
      <c r="H40" s="35">
        <v>0</v>
      </c>
      <c r="I40" s="52">
        <v>19</v>
      </c>
      <c r="J40" s="53"/>
      <c r="K40" s="40" t="s">
        <v>54</v>
      </c>
    </row>
    <row r="41" s="1" customFormat="1" ht="20.1" customHeight="1" spans="2:11">
      <c r="B41" s="19"/>
      <c r="C41" s="19"/>
      <c r="D41" s="21"/>
      <c r="E41" s="19"/>
      <c r="F41" s="19"/>
      <c r="G41" s="35">
        <v>960</v>
      </c>
      <c r="H41" s="35">
        <v>960</v>
      </c>
      <c r="I41" s="52">
        <v>0</v>
      </c>
      <c r="J41" s="53"/>
      <c r="K41" s="58" t="s">
        <v>44</v>
      </c>
    </row>
    <row r="42" s="1" customFormat="1" ht="20.1" customHeight="1" spans="2:11">
      <c r="B42" s="22">
        <v>5</v>
      </c>
      <c r="C42" s="23"/>
      <c r="D42" s="21"/>
      <c r="E42" s="19" t="s">
        <v>55</v>
      </c>
      <c r="F42" s="19"/>
      <c r="G42" s="38"/>
      <c r="H42" s="38"/>
      <c r="I42" s="59"/>
      <c r="J42" s="60"/>
      <c r="K42" s="61"/>
    </row>
    <row r="43" s="1" customFormat="1" ht="20.1" customHeight="1" spans="2:11">
      <c r="B43" s="24"/>
      <c r="C43" s="25"/>
      <c r="D43" s="26"/>
      <c r="E43" s="19"/>
      <c r="F43" s="19"/>
      <c r="G43" s="38"/>
      <c r="H43" s="38"/>
      <c r="I43" s="59"/>
      <c r="J43" s="60"/>
      <c r="K43" s="61"/>
    </row>
    <row r="44" s="1" customFormat="1" ht="20.1" customHeight="1" spans="2:11">
      <c r="B44" s="22">
        <v>6</v>
      </c>
      <c r="C44" s="27"/>
      <c r="D44" s="20" t="s">
        <v>56</v>
      </c>
      <c r="E44" s="27" t="s">
        <v>56</v>
      </c>
      <c r="F44" s="23"/>
      <c r="G44" s="35">
        <v>594.15</v>
      </c>
      <c r="H44" s="35">
        <v>594.15</v>
      </c>
      <c r="I44" s="52">
        <v>0</v>
      </c>
      <c r="J44" s="53"/>
      <c r="K44" s="40" t="s">
        <v>57</v>
      </c>
    </row>
    <row r="45" s="1" customFormat="1" ht="20.1" customHeight="1" spans="2:11">
      <c r="B45" s="28"/>
      <c r="C45" s="29"/>
      <c r="D45" s="21"/>
      <c r="E45" s="39"/>
      <c r="F45" s="36"/>
      <c r="G45" s="35">
        <v>187.3</v>
      </c>
      <c r="H45" s="35">
        <v>187.3</v>
      </c>
      <c r="I45" s="52">
        <v>0</v>
      </c>
      <c r="J45" s="53"/>
      <c r="K45" s="40" t="s">
        <v>58</v>
      </c>
    </row>
    <row r="46" s="1" customFormat="1" ht="20.1" customHeight="1" spans="2:11">
      <c r="B46" s="28"/>
      <c r="C46" s="29"/>
      <c r="D46" s="21"/>
      <c r="E46" s="39"/>
      <c r="F46" s="36"/>
      <c r="G46" s="35">
        <v>26.2</v>
      </c>
      <c r="H46" s="35">
        <v>26.2</v>
      </c>
      <c r="I46" s="52">
        <v>0</v>
      </c>
      <c r="J46" s="53"/>
      <c r="K46" s="40" t="s">
        <v>58</v>
      </c>
    </row>
    <row r="47" s="1" customFormat="1" ht="20.1" customHeight="1" spans="2:11">
      <c r="B47" s="28"/>
      <c r="C47" s="29"/>
      <c r="D47" s="21"/>
      <c r="E47" s="39"/>
      <c r="F47" s="36"/>
      <c r="G47" s="35">
        <v>12.4</v>
      </c>
      <c r="H47" s="35">
        <v>12.4</v>
      </c>
      <c r="I47" s="52">
        <v>0</v>
      </c>
      <c r="J47" s="53"/>
      <c r="K47" s="40" t="s">
        <v>58</v>
      </c>
    </row>
    <row r="48" s="1" customFormat="1" ht="20.1" customHeight="1" spans="2:11">
      <c r="B48" s="28"/>
      <c r="C48" s="29"/>
      <c r="D48" s="21"/>
      <c r="E48" s="39"/>
      <c r="F48" s="36"/>
      <c r="G48" s="37">
        <v>300</v>
      </c>
      <c r="H48" s="37">
        <v>0</v>
      </c>
      <c r="I48" s="55">
        <v>300</v>
      </c>
      <c r="J48" s="56"/>
      <c r="K48" s="62" t="s">
        <v>59</v>
      </c>
    </row>
    <row r="49" s="1" customFormat="1" ht="20.1" customHeight="1" spans="2:11">
      <c r="B49" s="28"/>
      <c r="C49" s="29"/>
      <c r="D49" s="21"/>
      <c r="E49" s="39"/>
      <c r="F49" s="36"/>
      <c r="G49" s="35">
        <v>23.7</v>
      </c>
      <c r="H49" s="35">
        <v>23.7</v>
      </c>
      <c r="I49" s="52">
        <v>0</v>
      </c>
      <c r="J49" s="53"/>
      <c r="K49" s="40" t="s">
        <v>58</v>
      </c>
    </row>
    <row r="50" s="1" customFormat="1" ht="20.1" customHeight="1" spans="2:11">
      <c r="B50" s="28"/>
      <c r="C50" s="29"/>
      <c r="D50" s="21"/>
      <c r="E50" s="39"/>
      <c r="F50" s="36"/>
      <c r="G50" s="35">
        <v>10</v>
      </c>
      <c r="H50" s="35">
        <v>10</v>
      </c>
      <c r="I50" s="52">
        <v>0</v>
      </c>
      <c r="J50" s="53"/>
      <c r="K50" s="40" t="s">
        <v>58</v>
      </c>
    </row>
    <row r="51" s="1" customFormat="1" ht="20.1" customHeight="1" spans="2:11">
      <c r="B51" s="28"/>
      <c r="C51" s="29"/>
      <c r="D51" s="21"/>
      <c r="E51" s="39"/>
      <c r="F51" s="36"/>
      <c r="G51" s="35">
        <v>36.7</v>
      </c>
      <c r="H51" s="35">
        <v>36.7</v>
      </c>
      <c r="I51" s="52">
        <v>0</v>
      </c>
      <c r="J51" s="53"/>
      <c r="K51" s="40" t="s">
        <v>58</v>
      </c>
    </row>
    <row r="52" s="1" customFormat="1" ht="20.1" customHeight="1" spans="2:11">
      <c r="B52" s="28"/>
      <c r="C52" s="29"/>
      <c r="D52" s="21"/>
      <c r="E52" s="39"/>
      <c r="F52" s="36"/>
      <c r="G52" s="35">
        <v>1516</v>
      </c>
      <c r="H52" s="35">
        <v>1516</v>
      </c>
      <c r="I52" s="52">
        <v>0</v>
      </c>
      <c r="J52" s="53"/>
      <c r="K52" s="40" t="s">
        <v>60</v>
      </c>
    </row>
    <row r="53" s="1" customFormat="1" ht="20.1" customHeight="1" spans="2:11">
      <c r="B53" s="28"/>
      <c r="C53" s="29"/>
      <c r="D53" s="21"/>
      <c r="E53" s="39"/>
      <c r="F53" s="36"/>
      <c r="G53" s="35">
        <v>14.8</v>
      </c>
      <c r="H53" s="35">
        <v>14.8</v>
      </c>
      <c r="I53" s="52">
        <v>0</v>
      </c>
      <c r="J53" s="53"/>
      <c r="K53" s="40" t="s">
        <v>58</v>
      </c>
    </row>
    <row r="54" s="1" customFormat="1" ht="20.1" customHeight="1" spans="2:11">
      <c r="B54" s="28"/>
      <c r="C54" s="29"/>
      <c r="D54" s="21"/>
      <c r="E54" s="39"/>
      <c r="F54" s="36"/>
      <c r="G54" s="35">
        <v>78.4</v>
      </c>
      <c r="H54" s="35">
        <v>78.4</v>
      </c>
      <c r="I54" s="52">
        <v>0</v>
      </c>
      <c r="J54" s="53"/>
      <c r="K54" s="40" t="s">
        <v>58</v>
      </c>
    </row>
    <row r="55" s="1" customFormat="1" ht="20.1" customHeight="1" spans="2:11">
      <c r="B55" s="28"/>
      <c r="C55" s="29"/>
      <c r="D55" s="21"/>
      <c r="E55" s="39"/>
      <c r="F55" s="36"/>
      <c r="G55" s="35">
        <v>18.4</v>
      </c>
      <c r="H55" s="35">
        <v>18.4</v>
      </c>
      <c r="I55" s="52">
        <v>0</v>
      </c>
      <c r="J55" s="53"/>
      <c r="K55" s="40" t="s">
        <v>58</v>
      </c>
    </row>
    <row r="56" s="1" customFormat="1" ht="20.1" customHeight="1" spans="2:11">
      <c r="B56" s="28"/>
      <c r="C56" s="29"/>
      <c r="D56" s="21"/>
      <c r="E56" s="39"/>
      <c r="F56" s="36"/>
      <c r="G56" s="35">
        <v>10</v>
      </c>
      <c r="H56" s="35">
        <v>0</v>
      </c>
      <c r="I56" s="52">
        <v>10</v>
      </c>
      <c r="J56" s="53"/>
      <c r="K56" s="40" t="s">
        <v>61</v>
      </c>
    </row>
    <row r="57" s="1" customFormat="1" ht="20.1" customHeight="1" spans="2:11">
      <c r="B57" s="28"/>
      <c r="C57" s="29"/>
      <c r="D57" s="21"/>
      <c r="E57" s="39"/>
      <c r="F57" s="36"/>
      <c r="G57" s="35">
        <v>10</v>
      </c>
      <c r="H57" s="35">
        <v>10</v>
      </c>
      <c r="I57" s="52">
        <v>0</v>
      </c>
      <c r="J57" s="53"/>
      <c r="K57" s="40" t="s">
        <v>58</v>
      </c>
    </row>
    <row r="58" s="1" customFormat="1" ht="20.1" customHeight="1" spans="2:11">
      <c r="B58" s="28"/>
      <c r="C58" s="29"/>
      <c r="D58" s="21"/>
      <c r="E58" s="39"/>
      <c r="F58" s="36"/>
      <c r="G58" s="35">
        <v>61.5</v>
      </c>
      <c r="H58" s="35">
        <v>61.5</v>
      </c>
      <c r="I58" s="52">
        <v>0</v>
      </c>
      <c r="J58" s="53"/>
      <c r="K58" s="40" t="s">
        <v>58</v>
      </c>
    </row>
    <row r="59" s="1" customFormat="1" ht="20.1" customHeight="1" spans="2:11">
      <c r="B59" s="28"/>
      <c r="C59" s="29"/>
      <c r="D59" s="21"/>
      <c r="E59" s="39"/>
      <c r="F59" s="36"/>
      <c r="G59" s="35">
        <v>4</v>
      </c>
      <c r="H59" s="35">
        <v>0</v>
      </c>
      <c r="I59" s="52">
        <v>4</v>
      </c>
      <c r="J59" s="53"/>
      <c r="K59" s="40" t="s">
        <v>61</v>
      </c>
    </row>
    <row r="60" s="1" customFormat="1" ht="20.1" customHeight="1" spans="2:11">
      <c r="B60" s="28"/>
      <c r="C60" s="29"/>
      <c r="D60" s="21"/>
      <c r="E60" s="39"/>
      <c r="F60" s="36"/>
      <c r="G60" s="40">
        <v>34.6</v>
      </c>
      <c r="H60" s="40">
        <v>34.6</v>
      </c>
      <c r="I60" s="52">
        <v>0</v>
      </c>
      <c r="J60" s="53"/>
      <c r="K60" s="40" t="s">
        <v>58</v>
      </c>
    </row>
    <row r="61" s="1" customFormat="1" ht="20.1" customHeight="1" spans="2:11">
      <c r="B61" s="28"/>
      <c r="C61" s="29"/>
      <c r="D61" s="21"/>
      <c r="E61" s="39"/>
      <c r="F61" s="36"/>
      <c r="G61" s="40">
        <v>24.6</v>
      </c>
      <c r="H61" s="40">
        <v>24.6</v>
      </c>
      <c r="I61" s="52">
        <v>0</v>
      </c>
      <c r="J61" s="53"/>
      <c r="K61" s="40" t="s">
        <v>58</v>
      </c>
    </row>
    <row r="62" s="1" customFormat="1" ht="20.1" customHeight="1" spans="2:11">
      <c r="B62" s="28"/>
      <c r="C62" s="29"/>
      <c r="D62" s="21"/>
      <c r="E62" s="39"/>
      <c r="F62" s="36"/>
      <c r="G62" s="40">
        <v>4.5</v>
      </c>
      <c r="H62" s="40">
        <v>4.5</v>
      </c>
      <c r="I62" s="52">
        <v>0</v>
      </c>
      <c r="J62" s="53"/>
      <c r="K62" s="40" t="s">
        <v>58</v>
      </c>
    </row>
    <row r="63" s="1" customFormat="1" ht="20.1" customHeight="1" spans="2:11">
      <c r="B63" s="28"/>
      <c r="C63" s="29"/>
      <c r="D63" s="21"/>
      <c r="E63" s="39"/>
      <c r="F63" s="36"/>
      <c r="G63" s="40">
        <v>10</v>
      </c>
      <c r="H63" s="35">
        <v>0</v>
      </c>
      <c r="I63" s="52">
        <v>10</v>
      </c>
      <c r="J63" s="53"/>
      <c r="K63" s="40" t="s">
        <v>58</v>
      </c>
    </row>
    <row r="64" s="1" customFormat="1" ht="20.1" customHeight="1" spans="2:11">
      <c r="B64" s="28"/>
      <c r="C64" s="29"/>
      <c r="D64" s="21"/>
      <c r="E64" s="39"/>
      <c r="F64" s="36"/>
      <c r="G64" s="35">
        <v>66.5</v>
      </c>
      <c r="H64" s="35">
        <v>66.5</v>
      </c>
      <c r="I64" s="52">
        <v>0</v>
      </c>
      <c r="J64" s="53"/>
      <c r="K64" s="40" t="s">
        <v>58</v>
      </c>
    </row>
    <row r="65" s="1" customFormat="1" ht="20.1" customHeight="1" spans="2:11">
      <c r="B65" s="28"/>
      <c r="C65" s="29"/>
      <c r="D65" s="21"/>
      <c r="E65" s="39"/>
      <c r="F65" s="36"/>
      <c r="G65" s="35">
        <v>51</v>
      </c>
      <c r="H65" s="35">
        <v>51</v>
      </c>
      <c r="I65" s="52">
        <v>0</v>
      </c>
      <c r="J65" s="53"/>
      <c r="K65" s="40" t="s">
        <v>62</v>
      </c>
    </row>
    <row r="66" s="1" customFormat="1" ht="20.1" customHeight="1" spans="2:11">
      <c r="B66" s="28"/>
      <c r="C66" s="29"/>
      <c r="D66" s="21"/>
      <c r="E66" s="39"/>
      <c r="F66" s="36"/>
      <c r="G66" s="35">
        <v>108</v>
      </c>
      <c r="H66" s="35">
        <v>108</v>
      </c>
      <c r="I66" s="52">
        <v>0</v>
      </c>
      <c r="J66" s="53"/>
      <c r="K66" s="40" t="s">
        <v>63</v>
      </c>
    </row>
    <row r="67" s="1" customFormat="1" ht="20.1" customHeight="1" spans="2:11">
      <c r="B67" s="28"/>
      <c r="C67" s="29"/>
      <c r="D67" s="21"/>
      <c r="E67" s="39"/>
      <c r="F67" s="36"/>
      <c r="G67" s="35">
        <v>170</v>
      </c>
      <c r="H67" s="35">
        <v>170</v>
      </c>
      <c r="I67" s="52">
        <v>0</v>
      </c>
      <c r="J67" s="53"/>
      <c r="K67" s="40" t="s">
        <v>64</v>
      </c>
    </row>
    <row r="68" s="1" customFormat="1" ht="20.1" customHeight="1" spans="2:11">
      <c r="B68" s="28"/>
      <c r="C68" s="29"/>
      <c r="D68" s="21"/>
      <c r="E68" s="39"/>
      <c r="F68" s="36"/>
      <c r="G68" s="35">
        <v>20.9</v>
      </c>
      <c r="H68" s="35">
        <v>20.9</v>
      </c>
      <c r="I68" s="52">
        <v>0</v>
      </c>
      <c r="J68" s="53"/>
      <c r="K68" s="40" t="s">
        <v>65</v>
      </c>
    </row>
    <row r="69" s="1" customFormat="1" ht="20.1" customHeight="1" spans="2:11">
      <c r="B69" s="18" t="s">
        <v>66</v>
      </c>
      <c r="C69" s="63"/>
      <c r="D69" s="63"/>
      <c r="E69" s="63"/>
      <c r="F69" s="33"/>
      <c r="G69" s="65">
        <f>SUM(G11:G68)</f>
        <v>7751.63</v>
      </c>
      <c r="H69" s="65">
        <f>SUM(H11:H68)</f>
        <v>6859.58</v>
      </c>
      <c r="I69" s="66">
        <f>SUM(I11:J68)</f>
        <v>892.05</v>
      </c>
      <c r="J69" s="67"/>
      <c r="K69" s="51"/>
    </row>
    <row r="70" s="1" customFormat="1" ht="20.1" customHeight="1" spans="2:11">
      <c r="B70" s="15"/>
      <c r="C70" s="15"/>
      <c r="D70" s="15"/>
      <c r="E70" s="15"/>
      <c r="F70" s="15"/>
      <c r="G70" s="15"/>
      <c r="H70" s="15"/>
      <c r="I70" s="15"/>
      <c r="J70" s="68"/>
      <c r="K70" s="50"/>
    </row>
    <row r="71" s="1" customFormat="1" ht="20.1" customHeight="1" spans="2:11">
      <c r="B71" s="34" t="s">
        <v>18</v>
      </c>
      <c r="C71" s="34"/>
      <c r="D71" s="34"/>
      <c r="E71" s="34"/>
      <c r="F71" s="34"/>
      <c r="G71" s="34" t="s">
        <v>67</v>
      </c>
      <c r="H71" s="34"/>
      <c r="I71" s="34"/>
      <c r="J71" s="34"/>
      <c r="K71" s="51" t="s">
        <v>68</v>
      </c>
    </row>
    <row r="72" s="1" customFormat="1" ht="20.1" customHeight="1" spans="2:11">
      <c r="B72" s="64">
        <f>H69</f>
        <v>6859.58</v>
      </c>
      <c r="C72" s="64"/>
      <c r="D72" s="64"/>
      <c r="E72" s="64"/>
      <c r="F72" s="64"/>
      <c r="G72" s="64">
        <f>I69</f>
        <v>892.05</v>
      </c>
      <c r="H72" s="64"/>
      <c r="I72" s="64"/>
      <c r="J72" s="64"/>
      <c r="K72" s="69">
        <f>SUM(B72:J72)</f>
        <v>7751.63</v>
      </c>
    </row>
    <row r="73" s="1" customFormat="1" ht="20.1" customHeight="1" spans="2:11">
      <c r="B73" s="15"/>
      <c r="C73" s="15"/>
      <c r="D73" s="15"/>
      <c r="E73" s="15"/>
      <c r="F73" s="15"/>
      <c r="G73" s="15"/>
      <c r="H73" s="15"/>
      <c r="I73" s="15"/>
      <c r="J73" s="15"/>
      <c r="K73" s="50"/>
    </row>
    <row r="74" s="1" customFormat="1" ht="20.1" customHeight="1" spans="2:11">
      <c r="B74" s="15" t="s">
        <v>69</v>
      </c>
      <c r="C74" s="15"/>
      <c r="D74" s="15"/>
      <c r="E74" s="15"/>
      <c r="F74" s="15" t="s">
        <v>70</v>
      </c>
      <c r="G74" s="15" t="s">
        <v>71</v>
      </c>
      <c r="H74" s="15"/>
      <c r="I74" s="15"/>
      <c r="J74" s="15" t="s">
        <v>72</v>
      </c>
      <c r="K74" s="50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B69:F69"/>
    <mergeCell ref="I69:J69"/>
    <mergeCell ref="B71:F71"/>
    <mergeCell ref="G71:J71"/>
    <mergeCell ref="B72:F72"/>
    <mergeCell ref="G72:J72"/>
    <mergeCell ref="D11:D43"/>
    <mergeCell ref="D44:D68"/>
    <mergeCell ref="B11:C18"/>
    <mergeCell ref="E11:F18"/>
    <mergeCell ref="B21:C29"/>
    <mergeCell ref="E20:F29"/>
    <mergeCell ref="E42:F43"/>
    <mergeCell ref="B42:C43"/>
    <mergeCell ref="E30:F41"/>
    <mergeCell ref="B30:C41"/>
    <mergeCell ref="B44:C68"/>
    <mergeCell ref="E44:F68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2024-02-01T22:14:00Z</dcterms:created>
  <dcterms:modified xsi:type="dcterms:W3CDTF">2024-10-14T12:32:42Z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C94680952649E7271377F666BF70C1A1_43</vt:lpwstr>
  </property>
  <property fmtid="{D5CDD505-2E9C-101B-9397-08002B2CF9AE}" pid="3" name="KSOProductBuildVer">
    <vt:lpwstr>2052-6.5.1.8687</vt:lpwstr>
  </property>
</Properties>
</file>