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<sst xmlns="http://schemas.openxmlformats.org/spreadsheetml/2006/main" count="104" uniqueCount="83">
  <si>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【借款报销单】</t>
  </si>
  <si>
    <t>团号：HMOA-250605-ZJT889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</si>
  <si>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</si>
  <si>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</si>
  <si>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</si>
  <si>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</si>
  <si>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</si>
  <si>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</si>
  <si>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</si>
  <si>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</si>
  <si>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</si>
  <si>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</si>
  <si>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</si>
  <si>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</si>
  <si>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</si>
  <si>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</si>
  <si>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</t>
  </si>
  <si>
    <t>可用项目：租车费、大交通、过路费、过桥费。
加油费（仅试驾活动可用，且只可使用活动当时当地的加油票）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</si>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</sst>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0" fontId="3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7" fillId="5" borderId="8" xfId="0" applyFont="1" applyFill="1" applyBorder="1" applyAlignment="1">
      <alignment horizontal="right" vertical="center"/>
    </xf>
    <xf numFmtId="179" fontId="7" fillId="6" borderId="8" xfId="0" applyNumberFormat="1" applyFont="1" applyFill="1" applyBorder="1" applyAlignment="1">
      <alignment horizontal="right" vertical="center"/>
    </xf>
    <xf numFmtId="179" fontId="7" fillId="7" borderId="8" xfId="0" applyNumberFormat="1" applyFont="1" applyFill="1" applyBorder="1" applyAlignment="1">
      <alignment horizontal="right" vertical="center"/>
    </xf>
    <xf numFmtId="180" fontId="7" fillId="6" borderId="8" xfId="0" applyNumberFormat="1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right" vertical="center"/>
    </xf>
    <xf numFmtId="0" fontId="8" fillId="8" borderId="8" xfId="0" applyFont="1" applyFill="1" applyBorder="1" applyAlignment="1">
      <alignment horizontal="right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7" fillId="7" borderId="11" xfId="0" applyFont="1" applyFill="1" applyBorder="1" applyAlignment="1">
      <alignment horizontal="right" vertical="center"/>
    </xf>
    <xf numFmtId="178" fontId="8" fillId="3" borderId="11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9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8" xfId="0" applyFill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/>
    </xf>
    <xf numFmtId="0" fontId="7" fillId="9" borderId="8" xfId="0" applyFont="1" applyFill="1" applyBorder="1" applyAlignment="1">
      <alignment horizontal="right" vertical="center"/>
    </xf>
    <xf numFmtId="179" fontId="8" fillId="0" borderId="8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60475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6" zoomScaleNormal="86" workbookViewId="0">
      <selection activeCell="I10" sqref="I10"/>
    </sheetView>
  </sheetViews>
  <sheetFormatPr defaultColWidth="9" defaultRowHeight="21" customHeight="1"/>
  <cols>
    <col min="1" max="1" width="9" style="47"/>
    <col min="2" max="2" width="16.7787610619469" style="47" customWidth="1"/>
    <col min="3" max="3" width="9" style="48"/>
    <col min="4" max="5" width="9" style="47"/>
    <col min="6" max="6" width="15.070796460177" style="47" customWidth="1"/>
    <col min="7" max="7" width="11.7787610619469" style="47" customWidth="1"/>
    <col min="8" max="8" width="15.2212389380531" style="47" customWidth="1"/>
    <col min="9" max="9" width="37.9646017699115" style="47" customWidth="1"/>
    <col min="10" max="10" width="39.4424778761062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>
        <v>0</v>
      </c>
      <c r="D8" s="57"/>
      <c r="E8" s="59">
        <f>C8*D8</f>
        <v>0</v>
      </c>
      <c r="F8" s="60">
        <f>970+1596+1000+790+900+685</f>
        <v>5941</v>
      </c>
      <c r="G8" s="60">
        <v>0</v>
      </c>
      <c r="H8" s="61">
        <f>F8</f>
        <v>5941</v>
      </c>
      <c r="I8" s="87" t="s">
        <v>16</v>
      </c>
      <c r="J8" s="88" t="s">
        <v>17</v>
      </c>
    </row>
    <row r="9" customHeight="1" spans="1:10">
      <c r="A9" s="62"/>
      <c r="B9" s="63"/>
      <c r="C9" s="64"/>
      <c r="D9" s="62"/>
      <c r="E9" s="64"/>
      <c r="F9" s="60">
        <f>128.87+76.9+454.62+29.8+9.3+13.9+44.1+94.5+11.9+14.5+50.4+7.81</f>
        <v>936.6</v>
      </c>
      <c r="G9" s="60">
        <v>0</v>
      </c>
      <c r="H9" s="61">
        <f>F9</f>
        <v>936.6</v>
      </c>
      <c r="I9" s="87" t="s">
        <v>18</v>
      </c>
      <c r="J9" s="89"/>
    </row>
    <row r="10" customHeight="1" spans="1:10">
      <c r="A10" s="62"/>
      <c r="B10" s="63"/>
      <c r="C10" s="64"/>
      <c r="D10" s="62"/>
      <c r="E10" s="64"/>
      <c r="F10" s="60">
        <v>0</v>
      </c>
      <c r="G10" s="60">
        <v>0</v>
      </c>
      <c r="H10" s="61">
        <f>F10</f>
        <v>0</v>
      </c>
      <c r="I10" s="87"/>
      <c r="J10" s="89"/>
    </row>
    <row r="11" customHeight="1" spans="1:10">
      <c r="A11" s="62"/>
      <c r="B11" s="63"/>
      <c r="C11" s="64"/>
      <c r="D11" s="62"/>
      <c r="E11" s="64"/>
      <c r="F11" s="60">
        <v>0</v>
      </c>
      <c r="G11" s="60">
        <v>0</v>
      </c>
      <c r="H11" s="60">
        <f>F11+G11</f>
        <v>0</v>
      </c>
      <c r="I11" s="87"/>
      <c r="J11" s="89"/>
    </row>
    <row r="12" customHeight="1" spans="1:10">
      <c r="A12" s="62"/>
      <c r="B12" s="63"/>
      <c r="C12" s="64"/>
      <c r="D12" s="62"/>
      <c r="E12" s="64"/>
      <c r="F12" s="60">
        <v>0</v>
      </c>
      <c r="G12" s="60">
        <v>0</v>
      </c>
      <c r="H12" s="60">
        <f>F12+G12</f>
        <v>0</v>
      </c>
      <c r="I12" s="87"/>
      <c r="J12" s="89"/>
    </row>
    <row r="13" customHeight="1" spans="1:10">
      <c r="A13" s="62"/>
      <c r="B13" s="63"/>
      <c r="C13" s="64"/>
      <c r="D13" s="62"/>
      <c r="E13" s="64"/>
      <c r="F13" s="60">
        <v>0</v>
      </c>
      <c r="G13" s="60">
        <v>0</v>
      </c>
      <c r="H13" s="60">
        <f>F13+G13</f>
        <v>0</v>
      </c>
      <c r="I13" s="87"/>
      <c r="J13" s="89"/>
    </row>
    <row r="14" s="46" customFormat="1" customHeight="1" spans="1:10">
      <c r="A14" s="62"/>
      <c r="B14" s="63"/>
      <c r="C14" s="64"/>
      <c r="D14" s="62"/>
      <c r="E14" s="64"/>
      <c r="F14" s="60">
        <v>0</v>
      </c>
      <c r="G14" s="60">
        <v>0</v>
      </c>
      <c r="H14" s="60">
        <f>F14+G14</f>
        <v>0</v>
      </c>
      <c r="I14" s="90"/>
      <c r="J14" s="89"/>
    </row>
    <row r="15" s="46" customFormat="1" customHeight="1" spans="1:10">
      <c r="A15" s="65"/>
      <c r="B15" s="66"/>
      <c r="C15" s="67"/>
      <c r="D15" s="65"/>
      <c r="E15" s="67"/>
      <c r="F15" s="60">
        <v>0</v>
      </c>
      <c r="G15" s="60">
        <v>0</v>
      </c>
      <c r="H15" s="60">
        <f>F15+G15</f>
        <v>0</v>
      </c>
      <c r="I15" s="90"/>
      <c r="J15" s="89"/>
    </row>
    <row r="16" s="46" customFormat="1" customHeight="1" spans="1:10">
      <c r="A16" s="68"/>
      <c r="B16" s="69" t="s">
        <v>19</v>
      </c>
      <c r="C16" s="70">
        <f>SUM(C8)</f>
        <v>0</v>
      </c>
      <c r="D16" s="70">
        <f>SUM(D8)</f>
        <v>0</v>
      </c>
      <c r="E16" s="70">
        <f>SUM(E8)</f>
        <v>0</v>
      </c>
      <c r="F16" s="70">
        <f>SUM(F8:F13)</f>
        <v>6877.6</v>
      </c>
      <c r="G16" s="70">
        <f>SUM(G8:G13)</f>
        <v>0</v>
      </c>
      <c r="H16" s="70">
        <f>SUM(H8:H13)</f>
        <v>6877.6</v>
      </c>
      <c r="I16" s="68"/>
      <c r="J16" s="91"/>
    </row>
    <row r="17" customHeight="1" spans="1:10">
      <c r="A17" s="71">
        <v>2</v>
      </c>
      <c r="B17" s="72" t="s">
        <v>20</v>
      </c>
      <c r="C17" s="73">
        <v>0</v>
      </c>
      <c r="D17" s="71"/>
      <c r="E17" s="73">
        <f>C17*D17</f>
        <v>0</v>
      </c>
      <c r="F17" s="60">
        <v>0</v>
      </c>
      <c r="G17" s="60">
        <v>0</v>
      </c>
      <c r="H17" s="60">
        <f>F17+G17</f>
        <v>0</v>
      </c>
      <c r="I17" s="77"/>
      <c r="J17" s="88" t="s">
        <v>21</v>
      </c>
    </row>
    <row r="18" customHeight="1" spans="1:10">
      <c r="A18" s="74"/>
      <c r="B18" s="75"/>
      <c r="C18" s="76"/>
      <c r="D18" s="74"/>
      <c r="E18" s="76"/>
      <c r="F18" s="60">
        <v>0</v>
      </c>
      <c r="G18" s="60">
        <v>0</v>
      </c>
      <c r="H18" s="60">
        <f>F18+G18</f>
        <v>0</v>
      </c>
      <c r="I18" s="77"/>
      <c r="J18" s="89"/>
    </row>
    <row r="19" s="46" customFormat="1" customHeight="1" spans="1:10">
      <c r="A19" s="68"/>
      <c r="B19" s="69" t="s">
        <v>22</v>
      </c>
      <c r="C19" s="70">
        <f>SUM(C17)</f>
        <v>0</v>
      </c>
      <c r="D19" s="70">
        <f>SUM(D17)</f>
        <v>0</v>
      </c>
      <c r="E19" s="70">
        <f>SUM(E17)</f>
        <v>0</v>
      </c>
      <c r="F19" s="70">
        <f>SUM(F17:F18)</f>
        <v>0</v>
      </c>
      <c r="G19" s="70">
        <f>SUM(G17:G18)</f>
        <v>0</v>
      </c>
      <c r="H19" s="70">
        <f>SUM(H17:H18)</f>
        <v>0</v>
      </c>
      <c r="I19" s="68"/>
      <c r="J19" s="91"/>
    </row>
    <row r="20" ht="39" customHeight="1" spans="1:10">
      <c r="A20" s="77">
        <v>3</v>
      </c>
      <c r="B20" s="78" t="s">
        <v>23</v>
      </c>
      <c r="C20" s="60">
        <v>0</v>
      </c>
      <c r="D20" s="77"/>
      <c r="E20" s="60">
        <f>C20*D20</f>
        <v>0</v>
      </c>
      <c r="F20" s="60">
        <v>0</v>
      </c>
      <c r="G20" s="60">
        <v>0</v>
      </c>
      <c r="H20" s="60">
        <f>F20+G20</f>
        <v>0</v>
      </c>
      <c r="I20" s="92"/>
      <c r="J20" s="93" t="s">
        <v>24</v>
      </c>
    </row>
    <row r="21" customHeight="1" spans="1:10">
      <c r="A21" s="77"/>
      <c r="B21" s="78"/>
      <c r="C21" s="60"/>
      <c r="D21" s="77"/>
      <c r="E21" s="60"/>
      <c r="F21" s="60">
        <v>0</v>
      </c>
      <c r="G21" s="60">
        <v>0</v>
      </c>
      <c r="H21" s="60">
        <f>F21+G21</f>
        <v>0</v>
      </c>
      <c r="I21" s="77"/>
      <c r="J21" s="94"/>
    </row>
    <row r="22" customHeight="1" spans="1:10">
      <c r="A22" s="77"/>
      <c r="B22" s="78"/>
      <c r="C22" s="60"/>
      <c r="D22" s="77"/>
      <c r="E22" s="60"/>
      <c r="F22" s="60">
        <v>0</v>
      </c>
      <c r="G22" s="60">
        <v>0</v>
      </c>
      <c r="H22" s="60">
        <f>F22+G22</f>
        <v>0</v>
      </c>
      <c r="I22" s="77"/>
      <c r="J22" s="94"/>
    </row>
    <row r="23" customHeight="1" spans="1:10">
      <c r="A23" s="77"/>
      <c r="B23" s="78"/>
      <c r="C23" s="60"/>
      <c r="D23" s="77"/>
      <c r="E23" s="60"/>
      <c r="F23" s="60">
        <v>0</v>
      </c>
      <c r="G23" s="60">
        <v>0</v>
      </c>
      <c r="H23" s="60">
        <f>F23+G23</f>
        <v>0</v>
      </c>
      <c r="I23" s="77"/>
      <c r="J23" s="94"/>
    </row>
    <row r="24" s="46" customFormat="1" customHeight="1" spans="1:10">
      <c r="A24" s="68"/>
      <c r="B24" s="69" t="s">
        <v>25</v>
      </c>
      <c r="C24" s="70">
        <f>SUM(C20)</f>
        <v>0</v>
      </c>
      <c r="D24" s="70">
        <f t="shared" ref="D24:E24" si="0">SUM(D20)</f>
        <v>0</v>
      </c>
      <c r="E24" s="70">
        <f t="shared" si="0"/>
        <v>0</v>
      </c>
      <c r="F24" s="70">
        <f>SUM(F20:F23)</f>
        <v>0</v>
      </c>
      <c r="G24" s="70">
        <f t="shared" ref="G24:H24" si="1">SUM(G20:G23)</f>
        <v>0</v>
      </c>
      <c r="H24" s="70">
        <f t="shared" si="1"/>
        <v>0</v>
      </c>
      <c r="I24" s="68"/>
      <c r="J24" s="95"/>
    </row>
    <row r="25" customHeight="1" spans="1:10">
      <c r="A25" s="77">
        <v>4</v>
      </c>
      <c r="B25" s="78" t="s">
        <v>26</v>
      </c>
      <c r="C25" s="60">
        <v>0</v>
      </c>
      <c r="D25" s="77"/>
      <c r="E25" s="60">
        <f>C25*D25</f>
        <v>0</v>
      </c>
      <c r="F25" s="60">
        <v>0</v>
      </c>
      <c r="G25" s="60">
        <v>0</v>
      </c>
      <c r="H25" s="60">
        <f>F25+G25</f>
        <v>0</v>
      </c>
      <c r="I25" s="87"/>
      <c r="J25" s="93" t="s">
        <v>27</v>
      </c>
    </row>
    <row r="26" customHeight="1" spans="1:10">
      <c r="A26" s="77"/>
      <c r="B26" s="78"/>
      <c r="C26" s="60"/>
      <c r="D26" s="77"/>
      <c r="E26" s="60"/>
      <c r="F26" s="60">
        <v>0</v>
      </c>
      <c r="G26" s="60">
        <v>0</v>
      </c>
      <c r="H26" s="60">
        <f>F26+G26</f>
        <v>0</v>
      </c>
      <c r="I26" s="87"/>
      <c r="J26" s="94"/>
    </row>
    <row r="27" customHeight="1" spans="1:10">
      <c r="A27" s="77"/>
      <c r="B27" s="78"/>
      <c r="C27" s="60"/>
      <c r="D27" s="77"/>
      <c r="E27" s="60"/>
      <c r="F27" s="60">
        <v>0</v>
      </c>
      <c r="G27" s="60">
        <v>0</v>
      </c>
      <c r="H27" s="60">
        <f>F27+G27</f>
        <v>0</v>
      </c>
      <c r="I27" s="87"/>
      <c r="J27" s="94"/>
    </row>
    <row r="28" customHeight="1" spans="1:10">
      <c r="A28" s="77"/>
      <c r="B28" s="78"/>
      <c r="C28" s="60"/>
      <c r="D28" s="77"/>
      <c r="E28" s="60"/>
      <c r="F28" s="60">
        <v>0</v>
      </c>
      <c r="G28" s="60">
        <v>0</v>
      </c>
      <c r="H28" s="60">
        <f>F28+G28</f>
        <v>0</v>
      </c>
      <c r="I28" s="87"/>
      <c r="J28" s="94"/>
    </row>
    <row r="29" s="46" customFormat="1" customHeight="1" spans="1:10">
      <c r="A29" s="68"/>
      <c r="B29" s="69" t="s">
        <v>28</v>
      </c>
      <c r="C29" s="70">
        <f>SUM(C25)</f>
        <v>0</v>
      </c>
      <c r="D29" s="70">
        <f t="shared" ref="D29:E29" si="2">SUM(D25)</f>
        <v>0</v>
      </c>
      <c r="E29" s="70">
        <f t="shared" si="2"/>
        <v>0</v>
      </c>
      <c r="F29" s="70">
        <f>SUM(F25:F28)</f>
        <v>0</v>
      </c>
      <c r="G29" s="70">
        <f>SUM(G25:G28)</f>
        <v>0</v>
      </c>
      <c r="H29" s="70">
        <f>SUM(H25:H28)</f>
        <v>0</v>
      </c>
      <c r="I29" s="68"/>
      <c r="J29" s="95"/>
    </row>
    <row r="30" customHeight="1" spans="1:10">
      <c r="A30" s="71">
        <v>5</v>
      </c>
      <c r="B30" s="72" t="s">
        <v>29</v>
      </c>
      <c r="C30" s="73">
        <v>0</v>
      </c>
      <c r="D30" s="71"/>
      <c r="E30" s="73">
        <f>C30*D30</f>
        <v>0</v>
      </c>
      <c r="F30" s="60">
        <v>0</v>
      </c>
      <c r="G30" s="60">
        <v>0</v>
      </c>
      <c r="H30" s="60">
        <f>F30+G30</f>
        <v>0</v>
      </c>
      <c r="I30" s="96"/>
      <c r="J30" s="88"/>
    </row>
    <row r="31" customHeight="1" spans="1:10">
      <c r="A31" s="79"/>
      <c r="B31" s="80"/>
      <c r="C31" s="81"/>
      <c r="D31" s="79"/>
      <c r="E31" s="81"/>
      <c r="F31" s="60">
        <v>0</v>
      </c>
      <c r="G31" s="60">
        <v>0</v>
      </c>
      <c r="H31" s="60">
        <f>F31+G31</f>
        <v>0</v>
      </c>
      <c r="I31" s="96"/>
      <c r="J31" s="89"/>
    </row>
    <row r="32" customHeight="1" spans="1:10">
      <c r="A32" s="79"/>
      <c r="B32" s="80"/>
      <c r="C32" s="81"/>
      <c r="D32" s="79"/>
      <c r="E32" s="81"/>
      <c r="F32" s="60">
        <v>0</v>
      </c>
      <c r="G32" s="60">
        <v>0</v>
      </c>
      <c r="H32" s="60">
        <f t="shared" ref="H32:H37" si="3">F32+G32</f>
        <v>0</v>
      </c>
      <c r="I32" s="96"/>
      <c r="J32" s="89"/>
    </row>
    <row r="33" customHeight="1" spans="1:10">
      <c r="A33" s="79"/>
      <c r="B33" s="80"/>
      <c r="C33" s="81"/>
      <c r="D33" s="79"/>
      <c r="E33" s="81"/>
      <c r="F33" s="60">
        <v>0</v>
      </c>
      <c r="G33" s="60">
        <v>0</v>
      </c>
      <c r="H33" s="60">
        <f t="shared" si="3"/>
        <v>0</v>
      </c>
      <c r="I33" s="87"/>
      <c r="J33" s="89"/>
    </row>
    <row r="34" s="46" customFormat="1" customHeight="1" spans="1:10">
      <c r="A34" s="68"/>
      <c r="B34" s="69" t="s">
        <v>30</v>
      </c>
      <c r="C34" s="70">
        <f>SUM(C30)</f>
        <v>0</v>
      </c>
      <c r="D34" s="70">
        <f t="shared" ref="D34:E34" si="4">SUM(D30)</f>
        <v>0</v>
      </c>
      <c r="E34" s="70">
        <f t="shared" si="4"/>
        <v>0</v>
      </c>
      <c r="F34" s="70">
        <f>SUM(F30:F33)</f>
        <v>0</v>
      </c>
      <c r="G34" s="70">
        <f>SUM(G30:G33)</f>
        <v>0</v>
      </c>
      <c r="H34" s="70">
        <f>SUM(H30:H33)</f>
        <v>0</v>
      </c>
      <c r="I34" s="68"/>
      <c r="J34" s="91"/>
    </row>
    <row r="35" customHeight="1" spans="1:10">
      <c r="A35" s="77">
        <v>6</v>
      </c>
      <c r="B35" s="78" t="s">
        <v>31</v>
      </c>
      <c r="C35" s="60">
        <v>0</v>
      </c>
      <c r="D35" s="77"/>
      <c r="E35" s="60">
        <f>C35*D35</f>
        <v>0</v>
      </c>
      <c r="F35" s="60">
        <v>0</v>
      </c>
      <c r="G35" s="60">
        <v>0</v>
      </c>
      <c r="H35" s="60">
        <f t="shared" ref="H35:H40" si="5">F35+G35</f>
        <v>0</v>
      </c>
      <c r="I35" s="77"/>
      <c r="J35" s="88" t="s">
        <v>32</v>
      </c>
    </row>
    <row r="36" customHeight="1" spans="1:10">
      <c r="A36" s="77"/>
      <c r="B36" s="78"/>
      <c r="C36" s="60"/>
      <c r="D36" s="77"/>
      <c r="E36" s="60"/>
      <c r="F36" s="60">
        <v>0</v>
      </c>
      <c r="G36" s="60">
        <v>0</v>
      </c>
      <c r="H36" s="60">
        <f t="shared" si="5"/>
        <v>0</v>
      </c>
      <c r="I36" s="77"/>
      <c r="J36" s="94"/>
    </row>
    <row r="37" customHeight="1" spans="1:10">
      <c r="A37" s="77"/>
      <c r="B37" s="78"/>
      <c r="C37" s="60"/>
      <c r="D37" s="77"/>
      <c r="E37" s="60"/>
      <c r="F37" s="60">
        <v>0</v>
      </c>
      <c r="G37" s="60">
        <v>0</v>
      </c>
      <c r="H37" s="60">
        <f t="shared" si="5"/>
        <v>0</v>
      </c>
      <c r="I37" s="77"/>
      <c r="J37" s="94"/>
    </row>
    <row r="38" customHeight="1" spans="1:10">
      <c r="A38" s="77"/>
      <c r="B38" s="78"/>
      <c r="C38" s="60"/>
      <c r="D38" s="77"/>
      <c r="E38" s="60"/>
      <c r="F38" s="60">
        <v>0</v>
      </c>
      <c r="G38" s="60">
        <v>0</v>
      </c>
      <c r="H38" s="60">
        <f t="shared" si="5"/>
        <v>0</v>
      </c>
      <c r="I38" s="77"/>
      <c r="J38" s="94"/>
    </row>
    <row r="39" s="46" customFormat="1" customHeight="1" spans="1:10">
      <c r="A39" s="68"/>
      <c r="B39" s="69" t="s">
        <v>33</v>
      </c>
      <c r="C39" s="70">
        <f>SUM(C35)</f>
        <v>0</v>
      </c>
      <c r="D39" s="70">
        <f t="shared" ref="D39:E39" si="6">SUM(D35)</f>
        <v>0</v>
      </c>
      <c r="E39" s="70">
        <f t="shared" si="6"/>
        <v>0</v>
      </c>
      <c r="F39" s="70">
        <f>SUM(F35:F38)</f>
        <v>0</v>
      </c>
      <c r="G39" s="70">
        <f t="shared" ref="G39:H39" si="7">SUM(G35:G38)</f>
        <v>0</v>
      </c>
      <c r="H39" s="70">
        <f t="shared" si="7"/>
        <v>0</v>
      </c>
      <c r="I39" s="68"/>
      <c r="J39" s="95"/>
    </row>
    <row r="40" customHeight="1" spans="1:10">
      <c r="A40" s="77">
        <v>7</v>
      </c>
      <c r="B40" s="78" t="s">
        <v>34</v>
      </c>
      <c r="C40" s="60">
        <v>0</v>
      </c>
      <c r="D40" s="77"/>
      <c r="E40" s="60">
        <f>C40*D40</f>
        <v>0</v>
      </c>
      <c r="F40" s="60">
        <v>0</v>
      </c>
      <c r="G40" s="60">
        <v>0</v>
      </c>
      <c r="H40" s="60">
        <f>F40+G40</f>
        <v>0</v>
      </c>
      <c r="I40" s="97"/>
      <c r="J40" s="93"/>
    </row>
    <row r="41" customHeight="1" spans="1:10">
      <c r="A41" s="77"/>
      <c r="B41" s="78"/>
      <c r="C41" s="60"/>
      <c r="D41" s="77"/>
      <c r="E41" s="60"/>
      <c r="F41" s="60">
        <v>0</v>
      </c>
      <c r="G41" s="60">
        <v>0</v>
      </c>
      <c r="H41" s="60">
        <f>F41+G41</f>
        <v>0</v>
      </c>
      <c r="I41" s="97"/>
      <c r="J41" s="94"/>
    </row>
    <row r="42" s="46" customFormat="1" customHeight="1" spans="1:10">
      <c r="A42" s="68"/>
      <c r="B42" s="69" t="s">
        <v>35</v>
      </c>
      <c r="C42" s="70">
        <f>SUM(C40)</f>
        <v>0</v>
      </c>
      <c r="D42" s="70">
        <f t="shared" ref="D42:E42" si="8">SUM(D40)</f>
        <v>0</v>
      </c>
      <c r="E42" s="70">
        <f t="shared" si="8"/>
        <v>0</v>
      </c>
      <c r="F42" s="70">
        <f>SUM(F40:F41)</f>
        <v>0</v>
      </c>
      <c r="G42" s="70">
        <f>SUM(G40:G41)</f>
        <v>0</v>
      </c>
      <c r="H42" s="70">
        <f>SUM(H40:H41)</f>
        <v>0</v>
      </c>
      <c r="I42" s="68"/>
      <c r="J42" s="95"/>
    </row>
    <row r="43" customHeight="1" spans="1:10">
      <c r="A43" s="77">
        <v>8</v>
      </c>
      <c r="B43" s="78" t="s">
        <v>36</v>
      </c>
      <c r="C43" s="60">
        <v>0</v>
      </c>
      <c r="D43" s="77"/>
      <c r="E43" s="60">
        <f t="shared" ref="E41:E50" si="9">C43*D43</f>
        <v>0</v>
      </c>
      <c r="F43" s="60">
        <v>0</v>
      </c>
      <c r="G43" s="60">
        <v>0</v>
      </c>
      <c r="H43" s="60">
        <f t="shared" ref="H43:H48" si="10">F43+G43</f>
        <v>0</v>
      </c>
      <c r="I43" s="77"/>
      <c r="J43" s="93" t="s">
        <v>37</v>
      </c>
    </row>
    <row r="44" customHeight="1" spans="1:10">
      <c r="A44" s="77"/>
      <c r="B44" s="78"/>
      <c r="C44" s="60"/>
      <c r="D44" s="77"/>
      <c r="E44" s="60"/>
      <c r="F44" s="60">
        <v>0</v>
      </c>
      <c r="G44" s="60">
        <v>0</v>
      </c>
      <c r="H44" s="60">
        <f t="shared" si="10"/>
        <v>0</v>
      </c>
      <c r="I44" s="77"/>
      <c r="J44" s="94"/>
    </row>
    <row r="45" s="46" customFormat="1" customHeight="1" spans="1:10">
      <c r="A45" s="68"/>
      <c r="B45" s="69" t="s">
        <v>38</v>
      </c>
      <c r="C45" s="70">
        <f>SUM(C43)</f>
        <v>0</v>
      </c>
      <c r="D45" s="70">
        <f t="shared" ref="D45:E45" si="11">SUM(D43)</f>
        <v>0</v>
      </c>
      <c r="E45" s="70">
        <f t="shared" si="11"/>
        <v>0</v>
      </c>
      <c r="F45" s="70">
        <f>SUM(F43:F44)</f>
        <v>0</v>
      </c>
      <c r="G45" s="70">
        <f t="shared" ref="G45:H45" si="12">SUM(G43:G44)</f>
        <v>0</v>
      </c>
      <c r="H45" s="70">
        <f t="shared" si="12"/>
        <v>0</v>
      </c>
      <c r="I45" s="68"/>
      <c r="J45" s="95"/>
    </row>
    <row r="46" customHeight="1" spans="1:10">
      <c r="A46" s="77">
        <v>9</v>
      </c>
      <c r="B46" s="78" t="s">
        <v>39</v>
      </c>
      <c r="C46" s="60">
        <v>0</v>
      </c>
      <c r="D46" s="77"/>
      <c r="E46" s="60">
        <f t="shared" si="9"/>
        <v>0</v>
      </c>
      <c r="F46" s="60">
        <v>0</v>
      </c>
      <c r="G46" s="60">
        <v>0</v>
      </c>
      <c r="H46" s="60">
        <f t="shared" si="10"/>
        <v>0</v>
      </c>
      <c r="I46" s="77"/>
      <c r="J46" s="88" t="s">
        <v>40</v>
      </c>
    </row>
    <row r="47" customHeight="1" spans="1:10">
      <c r="A47" s="77"/>
      <c r="B47" s="78"/>
      <c r="C47" s="60"/>
      <c r="D47" s="77"/>
      <c r="E47" s="60"/>
      <c r="F47" s="60">
        <v>0</v>
      </c>
      <c r="G47" s="60">
        <v>0</v>
      </c>
      <c r="H47" s="60">
        <f t="shared" si="10"/>
        <v>0</v>
      </c>
      <c r="I47" s="77"/>
      <c r="J47" s="89"/>
    </row>
    <row r="48" customHeight="1" spans="1:10">
      <c r="A48" s="77"/>
      <c r="B48" s="78"/>
      <c r="C48" s="60"/>
      <c r="D48" s="77"/>
      <c r="E48" s="60"/>
      <c r="F48" s="60">
        <v>0</v>
      </c>
      <c r="G48" s="60">
        <v>0</v>
      </c>
      <c r="H48" s="60">
        <f t="shared" si="10"/>
        <v>0</v>
      </c>
      <c r="I48" s="77"/>
      <c r="J48" s="89"/>
    </row>
    <row r="49" s="46" customFormat="1" customHeight="1" spans="1:10">
      <c r="A49" s="68"/>
      <c r="B49" s="69" t="s">
        <v>41</v>
      </c>
      <c r="C49" s="70">
        <f>SUM(C46)</f>
        <v>0</v>
      </c>
      <c r="D49" s="70">
        <f t="shared" ref="D49:E49" si="13">SUM(D46)</f>
        <v>0</v>
      </c>
      <c r="E49" s="70">
        <f t="shared" si="13"/>
        <v>0</v>
      </c>
      <c r="F49" s="70">
        <f>SUM(F46:F48)</f>
        <v>0</v>
      </c>
      <c r="G49" s="70" t="s">
        <v>42</v>
      </c>
      <c r="H49" s="70">
        <f t="shared" ref="H49" si="14">SUM(H46:H48)</f>
        <v>0</v>
      </c>
      <c r="I49" s="68"/>
      <c r="J49" s="91"/>
    </row>
    <row r="50" customHeight="1" spans="1:10">
      <c r="A50" s="71">
        <v>10</v>
      </c>
      <c r="B50" s="78" t="s">
        <v>43</v>
      </c>
      <c r="C50" s="60">
        <v>0</v>
      </c>
      <c r="D50" s="77"/>
      <c r="E50" s="60">
        <f t="shared" si="9"/>
        <v>0</v>
      </c>
      <c r="F50" s="60">
        <f>784.16+809.24+745.68+822.64</f>
        <v>3161.72</v>
      </c>
      <c r="G50" s="60">
        <v>0</v>
      </c>
      <c r="H50" s="60">
        <f>F50+G50</f>
        <v>3161.72</v>
      </c>
      <c r="I50" s="77" t="s">
        <v>44</v>
      </c>
      <c r="J50" s="93"/>
    </row>
    <row r="51" customHeight="1" spans="1:10">
      <c r="A51" s="79"/>
      <c r="B51" s="78"/>
      <c r="C51" s="60"/>
      <c r="D51" s="77"/>
      <c r="E51" s="60"/>
      <c r="F51" s="60">
        <v>0</v>
      </c>
      <c r="G51" s="60">
        <v>0</v>
      </c>
      <c r="H51" s="60">
        <f>F51+G51</f>
        <v>0</v>
      </c>
      <c r="I51" s="77"/>
      <c r="J51" s="94"/>
    </row>
    <row r="52" customHeight="1" spans="1:10">
      <c r="A52" s="79"/>
      <c r="B52" s="78"/>
      <c r="C52" s="60"/>
      <c r="D52" s="77"/>
      <c r="E52" s="60"/>
      <c r="F52" s="60">
        <v>0</v>
      </c>
      <c r="G52" s="60">
        <v>0</v>
      </c>
      <c r="H52" s="60">
        <f>F52+G52</f>
        <v>0</v>
      </c>
      <c r="I52" s="77"/>
      <c r="J52" s="94"/>
    </row>
    <row r="53" customHeight="1" spans="1:10">
      <c r="A53" s="79"/>
      <c r="B53" s="78"/>
      <c r="C53" s="60"/>
      <c r="D53" s="77"/>
      <c r="E53" s="60"/>
      <c r="F53" s="60">
        <v>0</v>
      </c>
      <c r="G53" s="60">
        <v>0</v>
      </c>
      <c r="H53" s="60">
        <f>F53+G53</f>
        <v>0</v>
      </c>
      <c r="I53" s="77"/>
      <c r="J53" s="94"/>
    </row>
    <row r="54" s="46" customFormat="1" customHeight="1" spans="1:10">
      <c r="A54" s="68"/>
      <c r="B54" s="69" t="s">
        <v>45</v>
      </c>
      <c r="C54" s="70">
        <f>SUM(C50)</f>
        <v>0</v>
      </c>
      <c r="D54" s="70">
        <f>SUM(D50)</f>
        <v>0</v>
      </c>
      <c r="E54" s="70">
        <f>SUM(E50)</f>
        <v>0</v>
      </c>
      <c r="F54" s="70">
        <f>SUM(F50:F53)</f>
        <v>3161.72</v>
      </c>
      <c r="G54" s="70">
        <f>SUM(G50:G53)</f>
        <v>0</v>
      </c>
      <c r="H54" s="70">
        <f>SUM(H50:H53)</f>
        <v>3161.72</v>
      </c>
      <c r="I54" s="68"/>
      <c r="J54" s="95"/>
    </row>
    <row r="55" customHeight="1" spans="1:10">
      <c r="A55" s="68"/>
      <c r="B55" s="69" t="s">
        <v>46</v>
      </c>
      <c r="C55" s="70">
        <f t="shared" ref="C55:H55" si="15">SUM(C54,C49,C45,C42,C39,C34,C29,C24,C19,C16)</f>
        <v>0</v>
      </c>
      <c r="D55" s="70">
        <f t="shared" si="15"/>
        <v>0</v>
      </c>
      <c r="E55" s="70">
        <f t="shared" si="15"/>
        <v>0</v>
      </c>
      <c r="F55" s="70">
        <f t="shared" si="15"/>
        <v>10039.32</v>
      </c>
      <c r="G55" s="70">
        <f t="shared" si="15"/>
        <v>0</v>
      </c>
      <c r="H55" s="70">
        <f t="shared" si="15"/>
        <v>10039.32</v>
      </c>
      <c r="I55" s="68"/>
      <c r="J55" s="98"/>
    </row>
    <row r="59" customHeight="1" spans="1:9">
      <c r="A59" s="82" t="s">
        <v>47</v>
      </c>
      <c r="B59" s="83"/>
      <c r="C59" s="84" t="s">
        <v>48</v>
      </c>
      <c r="D59" s="84"/>
      <c r="E59" s="84" t="s">
        <v>49</v>
      </c>
      <c r="F59" s="84"/>
      <c r="G59" s="84" t="s">
        <v>50</v>
      </c>
      <c r="H59" s="84"/>
      <c r="I59" s="99" t="s">
        <v>51</v>
      </c>
    </row>
    <row r="60" customHeight="1" spans="1:9">
      <c r="A60" s="85">
        <f>F55</f>
        <v>10039.32</v>
      </c>
      <c r="B60" s="85"/>
      <c r="C60" s="85">
        <f>H55</f>
        <v>10039.32</v>
      </c>
      <c r="D60" s="85"/>
      <c r="E60" s="85">
        <f>F55</f>
        <v>10039.32</v>
      </c>
      <c r="F60" s="85"/>
      <c r="G60" s="85">
        <f>G55</f>
        <v>0</v>
      </c>
      <c r="H60" s="85"/>
      <c r="I60" s="100">
        <f>A60-C60</f>
        <v>0</v>
      </c>
    </row>
    <row r="62" customHeight="1" spans="1:9">
      <c r="A62" s="46" t="s">
        <v>52</v>
      </c>
      <c r="B62" s="46"/>
      <c r="C62" s="86" t="s">
        <v>53</v>
      </c>
      <c r="D62" s="46"/>
      <c r="E62" s="46" t="s">
        <v>54</v>
      </c>
      <c r="F62" s="46"/>
      <c r="G62" s="46" t="s">
        <v>55</v>
      </c>
      <c r="H62" s="46"/>
      <c r="I62" s="46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5"/>
    <mergeCell ref="A17:A18"/>
    <mergeCell ref="A20:A23"/>
    <mergeCell ref="A25:A28"/>
    <mergeCell ref="A30:A33"/>
    <mergeCell ref="A35:A38"/>
    <mergeCell ref="A40:A41"/>
    <mergeCell ref="A43:A44"/>
    <mergeCell ref="A46:A48"/>
    <mergeCell ref="A50:A53"/>
    <mergeCell ref="B6:B7"/>
    <mergeCell ref="B8:B15"/>
    <mergeCell ref="B17:B18"/>
    <mergeCell ref="B20:B23"/>
    <mergeCell ref="B25:B28"/>
    <mergeCell ref="B30:B33"/>
    <mergeCell ref="B35:B38"/>
    <mergeCell ref="B40:B41"/>
    <mergeCell ref="B43:B44"/>
    <mergeCell ref="B46:B48"/>
    <mergeCell ref="B50:B53"/>
    <mergeCell ref="C8:C15"/>
    <mergeCell ref="C17:C18"/>
    <mergeCell ref="C20:C23"/>
    <mergeCell ref="C25:C28"/>
    <mergeCell ref="C30:C33"/>
    <mergeCell ref="C35:C38"/>
    <mergeCell ref="C40:C41"/>
    <mergeCell ref="C43:C44"/>
    <mergeCell ref="C46:C48"/>
    <mergeCell ref="C50:C53"/>
    <mergeCell ref="D8:D15"/>
    <mergeCell ref="D17:D18"/>
    <mergeCell ref="D20:D23"/>
    <mergeCell ref="D25:D28"/>
    <mergeCell ref="D30:D33"/>
    <mergeCell ref="D35:D38"/>
    <mergeCell ref="D40:D41"/>
    <mergeCell ref="D43:D44"/>
    <mergeCell ref="D46:D48"/>
    <mergeCell ref="D50:D53"/>
    <mergeCell ref="E8:E15"/>
    <mergeCell ref="E17:E18"/>
    <mergeCell ref="E20:E23"/>
    <mergeCell ref="E25:E28"/>
    <mergeCell ref="E30:E33"/>
    <mergeCell ref="E35:E38"/>
    <mergeCell ref="E40:E41"/>
    <mergeCell ref="E43:E44"/>
    <mergeCell ref="E46:E48"/>
    <mergeCell ref="E50:E53"/>
    <mergeCell ref="J4:J5"/>
    <mergeCell ref="J6:J7"/>
    <mergeCell ref="J8:J16"/>
    <mergeCell ref="J17:J19"/>
    <mergeCell ref="J20:J24"/>
    <mergeCell ref="J25:J29"/>
    <mergeCell ref="J30:J34"/>
    <mergeCell ref="J35:J39"/>
    <mergeCell ref="J40:J42"/>
    <mergeCell ref="J43:J45"/>
    <mergeCell ref="J46:J49"/>
    <mergeCell ref="J50:J5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3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3.5"/>
  <cols>
    <col min="1" max="1" width="1.44247787610619" customWidth="1"/>
    <col min="2" max="3" width="2.2212389380531" customWidth="1"/>
    <col min="4" max="4" width="12.1061946902655" customWidth="1"/>
    <col min="5" max="5" width="0.884955752212389" customWidth="1"/>
    <col min="6" max="6" width="18" customWidth="1"/>
    <col min="7" max="7" width="11.5575221238938" customWidth="1"/>
    <col min="8" max="8" width="11.1061946902655" customWidth="1"/>
    <col min="9" max="9" width="1" customWidth="1"/>
    <col min="10" max="10" width="11.8849557522124" customWidth="1"/>
    <col min="11" max="11" width="23.6637168141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1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2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9"/>
      <c r="J7" s="33"/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64</v>
      </c>
      <c r="E10" s="16" t="s">
        <v>65</v>
      </c>
      <c r="F10" s="17"/>
      <c r="G10" s="18" t="s">
        <v>66</v>
      </c>
      <c r="H10" s="17" t="s">
        <v>67</v>
      </c>
      <c r="I10" s="16" t="s">
        <v>68</v>
      </c>
      <c r="J10" s="17"/>
      <c r="K10" s="18" t="s">
        <v>69</v>
      </c>
    </row>
    <row r="11" ht="20.1" customHeight="1" spans="2:11">
      <c r="B11" s="19">
        <v>1</v>
      </c>
      <c r="C11" s="20"/>
      <c r="D11" s="21" t="s">
        <v>70</v>
      </c>
      <c r="E11" s="19" t="s">
        <v>71</v>
      </c>
      <c r="F11" s="20"/>
      <c r="G11" s="22"/>
      <c r="H11" s="22"/>
      <c r="I11" s="35"/>
      <c r="J11" s="36"/>
      <c r="K11" s="37"/>
    </row>
    <row r="12" ht="20.1" customHeight="1" spans="2:11">
      <c r="B12" s="19">
        <v>2</v>
      </c>
      <c r="C12" s="20"/>
      <c r="D12" s="23"/>
      <c r="E12" s="24" t="s">
        <v>72</v>
      </c>
      <c r="F12" s="24"/>
      <c r="G12" s="22"/>
      <c r="H12" s="22"/>
      <c r="I12" s="35"/>
      <c r="J12" s="36"/>
      <c r="K12" s="37"/>
    </row>
    <row r="13" ht="20.1" customHeight="1" spans="2:11">
      <c r="B13" s="19">
        <v>3</v>
      </c>
      <c r="C13" s="20"/>
      <c r="D13" s="23"/>
      <c r="E13" s="19" t="s">
        <v>44</v>
      </c>
      <c r="F13" s="20"/>
      <c r="G13" s="22"/>
      <c r="H13" s="22"/>
      <c r="I13" s="35"/>
      <c r="J13" s="36"/>
      <c r="K13" s="37"/>
    </row>
    <row r="14" ht="20.1" customHeight="1" spans="2:11">
      <c r="B14" s="19">
        <v>4</v>
      </c>
      <c r="C14" s="20"/>
      <c r="D14" s="23"/>
      <c r="E14" s="19" t="s">
        <v>73</v>
      </c>
      <c r="F14" s="20"/>
      <c r="G14" s="22"/>
      <c r="H14" s="22"/>
      <c r="I14" s="35"/>
      <c r="J14" s="36"/>
      <c r="K14" s="37"/>
    </row>
    <row r="15" ht="20.1" customHeight="1" spans="2:11">
      <c r="B15" s="19">
        <v>5</v>
      </c>
      <c r="C15" s="20"/>
      <c r="D15" s="21" t="s">
        <v>43</v>
      </c>
      <c r="E15" s="24"/>
      <c r="F15" s="24"/>
      <c r="G15" s="22"/>
      <c r="H15" s="22"/>
      <c r="I15" s="35"/>
      <c r="J15" s="36"/>
      <c r="K15" s="37"/>
    </row>
    <row r="16" ht="20.1" customHeight="1" spans="2:11">
      <c r="B16" s="16" t="s">
        <v>46</v>
      </c>
      <c r="C16" s="25"/>
      <c r="D16" s="25"/>
      <c r="E16" s="25"/>
      <c r="F16" s="17"/>
      <c r="G16" s="26">
        <f>SUM(G11:G15)</f>
        <v>0</v>
      </c>
      <c r="H16" s="26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9"/>
      <c r="C17" s="9"/>
      <c r="D17" s="9"/>
      <c r="E17" s="9"/>
      <c r="F17" s="9"/>
      <c r="G17" s="9"/>
      <c r="H17" s="9"/>
      <c r="I17" s="9"/>
      <c r="J17" s="41"/>
      <c r="K17" s="42"/>
    </row>
    <row r="18" ht="20.1" customHeight="1" spans="2:11">
      <c r="B18" s="18" t="s">
        <v>67</v>
      </c>
      <c r="C18" s="18"/>
      <c r="D18" s="18"/>
      <c r="E18" s="18"/>
      <c r="F18" s="18"/>
      <c r="G18" s="18" t="s">
        <v>74</v>
      </c>
      <c r="H18" s="18"/>
      <c r="I18" s="18"/>
      <c r="J18" s="18"/>
      <c r="K18" s="18" t="s">
        <v>75</v>
      </c>
    </row>
    <row r="19" ht="20.1" customHeight="1" spans="2:11">
      <c r="B19" s="27">
        <f>H16</f>
        <v>0</v>
      </c>
      <c r="C19" s="27"/>
      <c r="D19" s="27"/>
      <c r="E19" s="27"/>
      <c r="F19" s="27"/>
      <c r="G19" s="27">
        <f>I16</f>
        <v>0</v>
      </c>
      <c r="H19" s="27"/>
      <c r="I19" s="27"/>
      <c r="J19" s="27"/>
      <c r="K19" s="43">
        <f>SUM(B19:J19)</f>
        <v>0</v>
      </c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ht="20.1" customHeight="1" spans="2:11">
      <c r="B21" s="9" t="s">
        <v>76</v>
      </c>
      <c r="C21" s="9"/>
      <c r="D21" s="9"/>
      <c r="E21" s="9"/>
      <c r="F21" s="9" t="s">
        <v>53</v>
      </c>
      <c r="G21" s="9" t="s">
        <v>77</v>
      </c>
      <c r="H21" s="9"/>
      <c r="I21" s="9"/>
      <c r="J21" s="9" t="s">
        <v>55</v>
      </c>
      <c r="K21" s="9"/>
    </row>
    <row r="24" ht="17.6" spans="1:11">
      <c r="A24" s="2" t="s">
        <v>78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57</v>
      </c>
      <c r="E26" s="6"/>
      <c r="F26" s="7"/>
      <c r="G26" s="7"/>
      <c r="H26" s="6" t="s">
        <v>58</v>
      </c>
      <c r="I26" s="5"/>
      <c r="J26" s="7"/>
      <c r="K26" s="31"/>
    </row>
    <row r="27" ht="20.1" customHeight="1" spans="2:11">
      <c r="B27" s="8"/>
      <c r="C27" s="9"/>
      <c r="D27" s="10" t="s">
        <v>59</v>
      </c>
      <c r="E27" s="10"/>
      <c r="F27" s="11"/>
      <c r="G27" s="11"/>
      <c r="H27" s="10" t="s">
        <v>60</v>
      </c>
      <c r="I27" s="9"/>
      <c r="J27" s="11"/>
      <c r="K27" s="32"/>
    </row>
    <row r="28" ht="20.1" customHeight="1" spans="2:11">
      <c r="B28" s="8"/>
      <c r="C28" s="9"/>
      <c r="D28" s="10" t="s">
        <v>61</v>
      </c>
      <c r="E28" s="10"/>
      <c r="F28" s="11"/>
      <c r="G28" s="11"/>
      <c r="H28" s="10" t="s">
        <v>62</v>
      </c>
      <c r="I28" s="9"/>
      <c r="J28" s="33"/>
      <c r="K28" s="32"/>
    </row>
    <row r="29" ht="20.1" customHeight="1" spans="2:11">
      <c r="B29" s="12"/>
      <c r="C29" s="13"/>
      <c r="D29" s="14"/>
      <c r="E29" s="14"/>
      <c r="F29" s="15"/>
      <c r="G29" s="15"/>
      <c r="H29" s="14" t="s">
        <v>63</v>
      </c>
      <c r="I29" s="13"/>
      <c r="J29" s="15"/>
      <c r="K29" s="34"/>
    </row>
    <row r="30" ht="20.1" customHeight="1"/>
    <row r="31" ht="20.1" customHeight="1" spans="2:11">
      <c r="B31" s="24"/>
      <c r="C31" s="24"/>
      <c r="D31" s="28" t="s">
        <v>79</v>
      </c>
      <c r="E31" s="24" t="s">
        <v>80</v>
      </c>
      <c r="F31" s="24"/>
      <c r="G31" s="22" t="s">
        <v>81</v>
      </c>
      <c r="H31" s="22" t="s">
        <v>82</v>
      </c>
      <c r="I31" s="22" t="s">
        <v>46</v>
      </c>
      <c r="J31" s="22"/>
      <c r="K31" s="44" t="s">
        <v>69</v>
      </c>
    </row>
    <row r="32" ht="20.1" customHeight="1" spans="2:11">
      <c r="B32" s="24">
        <v>1</v>
      </c>
      <c r="C32" s="24"/>
      <c r="D32" s="29"/>
      <c r="E32" s="24"/>
      <c r="F32" s="24"/>
      <c r="G32" s="22"/>
      <c r="H32" s="22"/>
      <c r="I32" s="35"/>
      <c r="J32" s="36"/>
      <c r="K32" s="45"/>
    </row>
    <row r="33" ht="20.1" customHeight="1" spans="2:11">
      <c r="B33" s="24">
        <v>2</v>
      </c>
      <c r="C33" s="24"/>
      <c r="D33" s="29"/>
      <c r="E33" s="24"/>
      <c r="F33" s="24"/>
      <c r="G33" s="22"/>
      <c r="H33" s="22"/>
      <c r="I33" s="35"/>
      <c r="J33" s="36"/>
      <c r="K33" s="45"/>
    </row>
    <row r="34" ht="20.1" customHeight="1" spans="2:11">
      <c r="B34" s="24">
        <v>3</v>
      </c>
      <c r="C34" s="24"/>
      <c r="D34" s="29"/>
      <c r="E34" s="24"/>
      <c r="F34" s="24"/>
      <c r="G34" s="22"/>
      <c r="H34" s="22"/>
      <c r="I34" s="35"/>
      <c r="J34" s="36"/>
      <c r="K34" s="45"/>
    </row>
    <row r="35" ht="20.1" customHeight="1" spans="2:11">
      <c r="B35" s="16" t="s">
        <v>46</v>
      </c>
      <c r="C35" s="25"/>
      <c r="D35" s="25"/>
      <c r="E35" s="25"/>
      <c r="F35" s="17"/>
      <c r="G35" s="26"/>
      <c r="H35" s="26"/>
      <c r="I35" s="38"/>
      <c r="J35" s="39"/>
      <c r="K35" s="40"/>
    </row>
    <row r="36" ht="20.1" customHeight="1" spans="2:11">
      <c r="B36" s="9" t="s">
        <v>76</v>
      </c>
      <c r="C36" s="9"/>
      <c r="D36" s="9"/>
      <c r="E36" s="9"/>
      <c r="F36" s="9" t="s">
        <v>53</v>
      </c>
      <c r="G36" s="9" t="s">
        <v>77</v>
      </c>
      <c r="H36" s="9"/>
      <c r="I36" s="9"/>
      <c r="J36" s="9" t="s">
        <v>55</v>
      </c>
      <c r="K36" s="9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2014-04-20T00:52:00Z</dcterms:created>
  <cp:lastPrinted>2017-09-10T21:53:00Z</cp:lastPrinted>
  <dcterms:modified xsi:type="dcterms:W3CDTF">2025-07-21T10:11:33Z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2ABEE123FFA04DE88C4961EBEE049F55_13</vt:lpwstr>
  </property>
</Properties>
</file>