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280" windowHeight="10920"/>
  </bookViews>
  <sheets>
    <sheet name="员工差旅明细" sheetId="2" r:id="rId1"/>
  </sheets>
  <definedNames>
    <definedName name="_xlnm.Print_Area" localSheetId="0">员工差旅明细!$A$1:$K$31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<sst xmlns="http://schemas.openxmlformats.org/spreadsheetml/2006/main" count="54" uniqueCount="36">
  <si>
    <t>【员工差旅报销单】</t>
  </si>
  <si>
    <t>姓名:</t>
  </si>
  <si>
    <t>万佳</t>
  </si>
  <si>
    <t>职位:</t>
  </si>
  <si>
    <t>实习生</t>
  </si>
  <si>
    <t>发生地:</t>
  </si>
  <si>
    <t>上海</t>
  </si>
  <si>
    <t>部门:</t>
  </si>
  <si>
    <t>上海事业部</t>
  </si>
  <si>
    <t>发生日期:</t>
  </si>
  <si>
    <t>报销日期:</t>
  </si>
  <si>
    <t>2025.03.03</t>
  </si>
  <si>
    <t>团号:</t>
  </si>
  <si>
    <t>HMEA-250302-CFG200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</si>
  <si>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</si>
  <si>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</si>
  <si>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</si>
  <si>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</si>
  <si>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</si>
  <si>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</si>
  <si>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</si>
  <si>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交通费</t>
  </si>
  <si>
    <t>市内交通（打车）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</si>
  <si>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</si>
  <si>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</si>
  <si>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</si>
  <si>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</si>
  <si>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</si>
  <si>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</si>
  <si>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</si>
  <si>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</si>
  <si>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2025.02.28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</si>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</sst>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2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 wrapText="1"/>
    </xf>
    <xf numFmtId="0" fontId="3" fillId="3" borderId="12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3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4" fillId="0" borderId="7" xfId="50" applyNumberFormat="1" applyFont="1" applyBorder="1" applyAlignment="1">
      <alignment horizontal="center" vertical="center"/>
    </xf>
    <xf numFmtId="176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17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zoomScale="110" zoomScaleNormal="110" workbookViewId="0">
      <selection activeCell="A1" sqref="$A1:$XFD18"/>
    </sheetView>
  </sheetViews>
  <sheetFormatPr defaultColWidth="8.88392857142857" defaultRowHeight="16.8"/>
  <cols>
    <col min="1" max="1" width="1.4375" customWidth="1"/>
    <col min="2" max="3" width="2.10714285714286" customWidth="1"/>
    <col min="4" max="4" width="12.1071428571429" customWidth="1"/>
    <col min="5" max="5" width="0.883928571428571" customWidth="1"/>
    <col min="6" max="6" width="18" customWidth="1"/>
    <col min="7" max="7" width="12.5535714285714" customWidth="1"/>
    <col min="8" max="8" width="11.1071428571429" customWidth="1"/>
    <col min="9" max="9" width="1" customWidth="1"/>
    <col min="10" max="10" width="11.8839285714286" customWidth="1"/>
    <col min="11" max="11" width="21.4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29"/>
    </row>
    <row r="5" ht="20.1" customHeight="1" spans="2:11">
      <c r="B5" s="4"/>
      <c r="C5" s="5"/>
      <c r="D5" s="6" t="s">
        <v>1</v>
      </c>
      <c r="E5" s="6"/>
      <c r="F5" s="23" t="s">
        <v>2</v>
      </c>
      <c r="G5" s="23"/>
      <c r="H5" s="6" t="s">
        <v>3</v>
      </c>
      <c r="I5" s="5"/>
      <c r="J5" s="23" t="s">
        <v>4</v>
      </c>
      <c r="K5" s="30"/>
    </row>
    <row r="6" ht="20.1" customHeight="1" spans="2:11">
      <c r="B6" s="7"/>
      <c r="C6" s="8"/>
      <c r="D6" s="9" t="s">
        <v>5</v>
      </c>
      <c r="E6" s="9"/>
      <c r="F6" s="24" t="s">
        <v>6</v>
      </c>
      <c r="G6" s="24"/>
      <c r="H6" s="9" t="s">
        <v>7</v>
      </c>
      <c r="I6" s="8"/>
      <c r="J6" s="24" t="s">
        <v>8</v>
      </c>
      <c r="K6" s="31"/>
    </row>
    <row r="7" ht="20.1" customHeight="1" spans="2:11">
      <c r="B7" s="7"/>
      <c r="C7" s="8"/>
      <c r="D7" s="9" t="s">
        <v>9</v>
      </c>
      <c r="E7" s="9"/>
      <c r="F7" s="24" t="str">
        <f>F25</f>
        <v>2025.02.28</v>
      </c>
      <c r="G7" s="24"/>
      <c r="H7" s="9" t="s">
        <v>10</v>
      </c>
      <c r="I7" s="8"/>
      <c r="J7" s="32" t="s">
        <v>11</v>
      </c>
      <c r="K7" s="31"/>
    </row>
    <row r="8" ht="20.1" customHeight="1" spans="2:11">
      <c r="B8" s="10"/>
      <c r="C8" s="11"/>
      <c r="D8" s="12"/>
      <c r="E8" s="12"/>
      <c r="F8" s="25"/>
      <c r="G8" s="25"/>
      <c r="H8" s="12" t="s">
        <v>12</v>
      </c>
      <c r="I8" s="11"/>
      <c r="J8" s="33" t="s">
        <v>13</v>
      </c>
      <c r="K8" s="34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14</v>
      </c>
      <c r="C10" s="14"/>
      <c r="D10" s="13" t="s">
        <v>15</v>
      </c>
      <c r="E10" s="13" t="s">
        <v>16</v>
      </c>
      <c r="F10" s="14"/>
      <c r="G10" s="20" t="s">
        <v>17</v>
      </c>
      <c r="H10" s="14" t="s">
        <v>18</v>
      </c>
      <c r="I10" s="13" t="s">
        <v>19</v>
      </c>
      <c r="J10" s="14"/>
      <c r="K10" s="20" t="s">
        <v>20</v>
      </c>
    </row>
    <row r="11" spans="2:11">
      <c r="B11" s="15">
        <v>1</v>
      </c>
      <c r="C11" s="16"/>
      <c r="D11" s="17" t="s">
        <v>21</v>
      </c>
      <c r="E11" s="17" t="s">
        <v>22</v>
      </c>
      <c r="F11" s="17"/>
      <c r="G11" s="26">
        <v>33.65</v>
      </c>
      <c r="H11" s="26">
        <v>33.65</v>
      </c>
      <c r="I11" s="35"/>
      <c r="J11" s="36"/>
      <c r="K11" s="37"/>
    </row>
    <row r="12" ht="20.1" customHeight="1" spans="2:11">
      <c r="B12" s="13"/>
      <c r="C12" s="18">
        <v>2</v>
      </c>
      <c r="D12" s="17" t="s">
        <v>21</v>
      </c>
      <c r="E12" s="27"/>
      <c r="F12" s="17" t="s">
        <v>22</v>
      </c>
      <c r="G12" s="17">
        <v>48.57</v>
      </c>
      <c r="H12" s="28"/>
      <c r="I12" s="38"/>
      <c r="J12" s="39">
        <v>48.57</v>
      </c>
      <c r="K12" s="40"/>
    </row>
    <row r="13" ht="20.1" customHeight="1" spans="2:11">
      <c r="B13" s="13" t="s">
        <v>23</v>
      </c>
      <c r="C13" s="19"/>
      <c r="D13" s="19"/>
      <c r="E13" s="19"/>
      <c r="F13" s="14"/>
      <c r="G13" s="28">
        <f>SUM(G11:G12)</f>
        <v>82.22</v>
      </c>
      <c r="H13" s="28">
        <f>SUM(H11:H12)</f>
        <v>33.65</v>
      </c>
      <c r="I13" s="38">
        <f>SUM(I11:J12)</f>
        <v>48.57</v>
      </c>
      <c r="J13" s="41"/>
      <c r="K13" s="40"/>
    </row>
    <row r="14" ht="20.1" customHeight="1" spans="2:11">
      <c r="B14" s="8"/>
      <c r="C14" s="8"/>
      <c r="D14" s="8"/>
      <c r="E14" s="8"/>
      <c r="F14" s="8"/>
      <c r="G14" s="8"/>
      <c r="H14" s="8"/>
      <c r="I14" s="8"/>
      <c r="J14" s="42"/>
      <c r="K14" s="8"/>
    </row>
    <row r="15" ht="20.1" customHeight="1" spans="2:11">
      <c r="B15" s="20" t="s">
        <v>18</v>
      </c>
      <c r="C15" s="20"/>
      <c r="D15" s="20"/>
      <c r="E15" s="20"/>
      <c r="F15" s="20"/>
      <c r="G15" s="20" t="s">
        <v>24</v>
      </c>
      <c r="H15" s="20"/>
      <c r="I15" s="20"/>
      <c r="J15" s="20"/>
      <c r="K15" s="20" t="s">
        <v>25</v>
      </c>
    </row>
    <row r="16" ht="20.1" customHeight="1" spans="2:11">
      <c r="B16" s="21">
        <f>H13</f>
        <v>33.65</v>
      </c>
      <c r="C16" s="21"/>
      <c r="D16" s="21"/>
      <c r="E16" s="21"/>
      <c r="F16" s="21"/>
      <c r="G16" s="21">
        <f>I13</f>
        <v>48.57</v>
      </c>
      <c r="H16" s="21"/>
      <c r="I16" s="21"/>
      <c r="J16" s="21"/>
      <c r="K16" s="43">
        <f>SUM(B16:J16)</f>
        <v>82.22</v>
      </c>
    </row>
    <row r="17" ht="20.1" customHeight="1" spans="2:11">
      <c r="B17" s="8"/>
      <c r="C17" s="8"/>
      <c r="D17" s="8"/>
      <c r="E17" s="8"/>
      <c r="F17" s="8"/>
      <c r="G17" s="8"/>
      <c r="H17" s="8"/>
      <c r="I17" s="8"/>
      <c r="J17" s="8"/>
      <c r="K17" s="8"/>
    </row>
    <row r="18" ht="20.1" customHeight="1" spans="2:11">
      <c r="B18" s="8" t="s">
        <v>26</v>
      </c>
      <c r="C18" s="8"/>
      <c r="D18" s="8"/>
      <c r="E18" s="8"/>
      <c r="F18" s="8" t="s">
        <v>27</v>
      </c>
      <c r="G18" s="8" t="s">
        <v>28</v>
      </c>
      <c r="H18" s="8"/>
      <c r="I18" s="8"/>
      <c r="J18" s="8" t="s">
        <v>29</v>
      </c>
      <c r="K18" s="8"/>
    </row>
    <row r="19" ht="23" customHeight="1"/>
    <row r="21" ht="20.4" spans="1:11">
      <c r="A21" s="2" t="s">
        <v>30</v>
      </c>
      <c r="B21" s="2"/>
      <c r="C21" s="2"/>
      <c r="D21" s="2"/>
      <c r="E21" s="2"/>
      <c r="F21" s="2"/>
      <c r="G21" s="2"/>
      <c r="H21" s="2"/>
      <c r="I21" s="2"/>
      <c r="J21" s="2"/>
      <c r="K21" s="2"/>
    </row>
    <row r="23" ht="20.1" customHeight="1" spans="2:11">
      <c r="B23" s="4"/>
      <c r="C23" s="5"/>
      <c r="D23" s="6" t="s">
        <v>1</v>
      </c>
      <c r="E23" s="6"/>
      <c r="F23" s="23" t="str">
        <f>F5</f>
        <v>万佳</v>
      </c>
      <c r="G23" s="23"/>
      <c r="H23" s="6" t="s">
        <v>3</v>
      </c>
      <c r="I23" s="5"/>
      <c r="J23" s="23" t="str">
        <f>J5</f>
        <v>实习生</v>
      </c>
      <c r="K23" s="30"/>
    </row>
    <row r="24" ht="20.1" customHeight="1" spans="2:11">
      <c r="B24" s="7"/>
      <c r="C24" s="8"/>
      <c r="D24" s="9" t="s">
        <v>5</v>
      </c>
      <c r="E24" s="9"/>
      <c r="F24" s="24" t="str">
        <f>F6</f>
        <v>上海</v>
      </c>
      <c r="G24" s="24"/>
      <c r="H24" s="9" t="s">
        <v>7</v>
      </c>
      <c r="I24" s="8"/>
      <c r="J24" s="24" t="str">
        <f>J6</f>
        <v>上海事业部</v>
      </c>
      <c r="K24" s="31"/>
    </row>
    <row r="25" ht="20.1" customHeight="1" spans="2:11">
      <c r="B25" s="7"/>
      <c r="C25" s="8"/>
      <c r="D25" s="9" t="s">
        <v>9</v>
      </c>
      <c r="E25" s="9"/>
      <c r="F25" s="24" t="s">
        <v>31</v>
      </c>
      <c r="G25" s="24"/>
      <c r="H25" s="9" t="s">
        <v>10</v>
      </c>
      <c r="I25" s="8"/>
      <c r="J25" s="32" t="str">
        <f>J7</f>
        <v>2025.03.03</v>
      </c>
      <c r="K25" s="31"/>
    </row>
    <row r="26" ht="20.1" customHeight="1" spans="2:11">
      <c r="B26" s="10"/>
      <c r="C26" s="11"/>
      <c r="D26" s="12"/>
      <c r="E26" s="12"/>
      <c r="F26" s="25"/>
      <c r="G26" s="25"/>
      <c r="H26" s="12" t="s">
        <v>12</v>
      </c>
      <c r="I26" s="11"/>
      <c r="J26" s="25" t="s">
        <v>13</v>
      </c>
      <c r="K26" s="34"/>
    </row>
    <row r="27" ht="20.1" customHeight="1"/>
    <row r="28" ht="20.1" customHeight="1" spans="2:11">
      <c r="B28" s="17"/>
      <c r="C28" s="17"/>
      <c r="D28" s="22" t="s">
        <v>32</v>
      </c>
      <c r="E28" s="17" t="s">
        <v>33</v>
      </c>
      <c r="F28" s="17"/>
      <c r="G28" s="26" t="s">
        <v>34</v>
      </c>
      <c r="H28" s="26" t="s">
        <v>35</v>
      </c>
      <c r="I28" s="26" t="s">
        <v>23</v>
      </c>
      <c r="J28" s="26"/>
      <c r="K28" s="44" t="s">
        <v>20</v>
      </c>
    </row>
    <row r="29" ht="20.4" customHeight="1" spans="2:11">
      <c r="B29" s="17">
        <v>1</v>
      </c>
      <c r="C29" s="17"/>
      <c r="D29" s="22" t="str">
        <f>F24</f>
        <v>上海</v>
      </c>
      <c r="E29" s="17">
        <v>2.28</v>
      </c>
      <c r="F29" s="17"/>
      <c r="G29" s="26">
        <v>100</v>
      </c>
      <c r="H29" s="26">
        <v>1</v>
      </c>
      <c r="I29" s="35">
        <f>G29*H29</f>
        <v>100</v>
      </c>
      <c r="J29" s="36"/>
      <c r="K29" s="44"/>
    </row>
    <row r="30" ht="20.1" customHeight="1" spans="2:11">
      <c r="B30" s="13" t="s">
        <v>23</v>
      </c>
      <c r="C30" s="19"/>
      <c r="D30" s="19"/>
      <c r="E30" s="19"/>
      <c r="F30" s="14"/>
      <c r="G30" s="28"/>
      <c r="H30" s="28"/>
      <c r="I30" s="38">
        <f>SUM(I29:J29)</f>
        <v>100</v>
      </c>
      <c r="J30" s="41"/>
      <c r="K30" s="40"/>
    </row>
    <row r="31" ht="20.1" customHeight="1" spans="2:11">
      <c r="B31" s="8" t="s">
        <v>26</v>
      </c>
      <c r="C31" s="8"/>
      <c r="D31" s="8"/>
      <c r="E31" s="8"/>
      <c r="F31" s="8" t="s">
        <v>27</v>
      </c>
      <c r="G31" s="8" t="s">
        <v>28</v>
      </c>
      <c r="H31" s="8"/>
      <c r="I31" s="8"/>
      <c r="J31" s="8" t="s">
        <v>29</v>
      </c>
      <c r="K31" s="8"/>
    </row>
  </sheetData>
  <mergeCells count="3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3:F13"/>
    <mergeCell ref="I13:J13"/>
    <mergeCell ref="B15:F15"/>
    <mergeCell ref="G15:J15"/>
    <mergeCell ref="B16:F16"/>
    <mergeCell ref="G16:J16"/>
    <mergeCell ref="A21:K21"/>
    <mergeCell ref="F23:G23"/>
    <mergeCell ref="J23:K23"/>
    <mergeCell ref="F24:G24"/>
    <mergeCell ref="J24:K24"/>
    <mergeCell ref="F25:G25"/>
    <mergeCell ref="J25:K25"/>
    <mergeCell ref="J26:K26"/>
    <mergeCell ref="B28:C28"/>
    <mergeCell ref="E28:F28"/>
    <mergeCell ref="I28:J28"/>
    <mergeCell ref="B29:C29"/>
    <mergeCell ref="E29:F29"/>
    <mergeCell ref="I29:J29"/>
    <mergeCell ref="B30:F30"/>
    <mergeCell ref="I30:J30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emo</cp:lastModifiedBy>
  <dcterms:created xsi:type="dcterms:W3CDTF">2014-04-17T08:52:00Z</dcterms:created>
  <cp:lastPrinted>2017-11-09T06:55:00Z</cp:lastPrinted>
  <dcterms:modified xsi:type="dcterms:W3CDTF">2025-03-04T13:59:23Z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2052-6.15.1.8935</vt:lpwstr>
  </property>
  <property fmtid="{D5CDD505-2E9C-101B-9397-08002B2CF9AE}" pid="3" name="ICV">
    <vt:lpwstr>9D70792A9B92481B2F94C667E07AF91F_43</vt:lpwstr>
  </property>
</Properties>
</file>