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44525"/>
</workbook>
</file>

<file path=xl/sharedStrings.xml><?xml version="1.0" encoding="utf-8"?>
<sst xmlns="http://schemas.openxmlformats.org/spreadsheetml/2006/main" count="119" uniqueCount="91">
  <si>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</si>
  <si>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</si>
  <si>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</si>
  <si>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</si>
  <si>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</si>
  <si>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</si>
  <si>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</si>
  <si>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</si>
  <si>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</si>
  <si>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</si>
  <si>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</si>
  <si>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</si>
  <si>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</si>
  <si>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</si>
  <si>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</si>
  <si>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</si>
  <si>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</si>
  <si>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</si>
  <si>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</si>
  <si>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</si>
  <si>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</si>
  <si>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</si>
  <si>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</si>
  <si>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</si>
  <si>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</si>
  <si>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</si>
  <si>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</si>
  <si>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</si>
  <si>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</si>
  <si>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</si>
  <si>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</si>
  <si>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</si>
  <si>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</si>
  <si>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</si>
  <si>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</si>
  <si>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</si>
  <si>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</si>
  <si>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</si>
  <si>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</si>
  <si>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</si>
  <si>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</si>
  <si>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</si>
  <si>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</si>
  <si>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</si>
  <si>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</si>
  <si>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</si>
  <si>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</si>
  <si>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</si>
  <si>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</si>
  <si>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</si>
  <si>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</si>
  <si>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</si>
  <si>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</si>
  <si>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</si>
  <si>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</si>
  <si>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</si>
  <si>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</si>
  <si>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</si>
  <si>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</si>
  <si>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</t>
  </si>
  <si>
    <t>部门:</t>
  </si>
  <si>
    <t>汽车</t>
  </si>
  <si>
    <t>发生日期:</t>
  </si>
  <si>
    <t>10.18-10.21</t>
  </si>
  <si>
    <t>报销日期:</t>
  </si>
  <si>
    <t>团号:</t>
  </si>
  <si>
    <t>HMEA-191018-STY200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</si>
  <si>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</si>
  <si>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</si>
  <si>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</si>
  <si>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</si>
  <si>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</si>
  <si>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</si>
  <si>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</si>
  <si>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</si>
  <si>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</si>
  <si>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</si>
  <si>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过路费</t>
  </si>
  <si>
    <t>餐费</t>
  </si>
  <si>
    <t>10.20 午餐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</si>
  <si>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</si>
  <si>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</si>
  <si>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</si>
  <si>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</si>
  <si>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</si>
  <si>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</si>
  <si>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</si>
  <si>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</si>
  <si>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</si>
  <si>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10.18/10.21</t>
  </si>
  <si>
    <t>10.19-10.20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</si>
</sst>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0" fillId="2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9" fillId="14" borderId="23" applyNumberFormat="0" applyAlignment="0" applyProtection="0">
      <alignment vertical="center"/>
    </xf>
    <xf numFmtId="0" fontId="18" fillId="14" borderId="17" applyNumberFormat="0" applyAlignment="0" applyProtection="0">
      <alignment vertical="center"/>
    </xf>
    <xf numFmtId="0" fontId="21" fillId="30" borderId="21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89"/>
      <c r="J53" s="97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8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99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workbookViewId="0">
      <selection activeCell="L13" sqref="L1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9"/>
      <c r="J7" s="11">
        <v>10.25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0"/>
      <c r="J8" s="41" t="s">
        <v>66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3"/>
      <c r="J11" s="44"/>
      <c r="K11" s="45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297.68</v>
      </c>
      <c r="H12" s="26">
        <v>297.68</v>
      </c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>
        <v>5</v>
      </c>
      <c r="H13" s="26">
        <v>5</v>
      </c>
      <c r="I13" s="43"/>
      <c r="J13" s="44"/>
      <c r="K13" s="45" t="s">
        <v>77</v>
      </c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 t="s">
        <v>78</v>
      </c>
      <c r="G17" s="26">
        <v>47</v>
      </c>
      <c r="H17" s="26">
        <v>47</v>
      </c>
      <c r="I17" s="43"/>
      <c r="J17" s="44"/>
      <c r="K17" s="45" t="s">
        <v>79</v>
      </c>
    </row>
    <row r="18" ht="20.1" customHeight="1" spans="2:11">
      <c r="B18" s="23"/>
      <c r="C18" s="24"/>
      <c r="D18" s="27"/>
      <c r="E18" s="23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9"/>
      <c r="I19" s="43"/>
      <c r="J19" s="26"/>
      <c r="K19" s="45"/>
    </row>
    <row r="20" ht="20.1" customHeight="1" spans="2:11">
      <c r="B20" s="23"/>
      <c r="C20" s="24"/>
      <c r="D20" s="27"/>
      <c r="E20" s="23"/>
      <c r="F20" s="24"/>
      <c r="G20" s="26"/>
      <c r="H20" s="29"/>
      <c r="I20" s="43"/>
      <c r="J20" s="26"/>
      <c r="K20" s="45"/>
    </row>
    <row r="21" ht="20.1" customHeight="1" spans="2:11">
      <c r="B21" s="23">
        <v>5</v>
      </c>
      <c r="C21" s="24"/>
      <c r="D21" s="25" t="s">
        <v>41</v>
      </c>
      <c r="E21" s="28"/>
      <c r="F21" s="28"/>
      <c r="G21" s="26"/>
      <c r="H21" s="26"/>
      <c r="I21" s="43"/>
      <c r="J21" s="44"/>
      <c r="K21" s="45"/>
    </row>
    <row r="22" ht="20.1" customHeight="1" spans="2:11">
      <c r="B22" s="23">
        <v>6</v>
      </c>
      <c r="C22" s="24"/>
      <c r="D22" s="27"/>
      <c r="E22" s="28"/>
      <c r="F22" s="28"/>
      <c r="G22" s="26"/>
      <c r="H22" s="26"/>
      <c r="I22" s="43"/>
      <c r="J22" s="44"/>
      <c r="K22" s="45"/>
    </row>
    <row r="23" ht="20.1" customHeight="1" spans="2:11">
      <c r="B23" s="23">
        <v>7</v>
      </c>
      <c r="C23" s="24"/>
      <c r="D23" s="30"/>
      <c r="E23" s="28"/>
      <c r="F23" s="28"/>
      <c r="G23" s="26">
        <v>0</v>
      </c>
      <c r="H23" s="26"/>
      <c r="I23" s="43"/>
      <c r="J23" s="44"/>
      <c r="K23" s="45"/>
    </row>
    <row r="24" ht="20.1" customHeight="1" spans="2:11">
      <c r="B24" s="20" t="s">
        <v>43</v>
      </c>
      <c r="C24" s="31"/>
      <c r="D24" s="31"/>
      <c r="E24" s="31"/>
      <c r="F24" s="21"/>
      <c r="G24" s="32">
        <f>SUM(G11:G23)</f>
        <v>349.68</v>
      </c>
      <c r="H24" s="32">
        <f>SUM(H11:H23)</f>
        <v>349.68</v>
      </c>
      <c r="I24" s="46">
        <f>SUM(I11:J23)</f>
        <v>0</v>
      </c>
      <c r="J24" s="47"/>
      <c r="K24" s="48"/>
    </row>
    <row r="25" ht="20.1" customHeight="1" spans="2:11">
      <c r="B25" s="17"/>
      <c r="C25" s="17"/>
      <c r="D25" s="17"/>
      <c r="E25" s="17"/>
      <c r="F25" s="17"/>
      <c r="G25" s="17"/>
      <c r="H25" s="17"/>
      <c r="I25" s="17"/>
      <c r="J25" s="49"/>
      <c r="K25" s="17"/>
    </row>
    <row r="26" ht="20.1" customHeight="1" spans="2:11">
      <c r="B26" s="22" t="s">
        <v>70</v>
      </c>
      <c r="C26" s="22"/>
      <c r="D26" s="22"/>
      <c r="E26" s="22"/>
      <c r="F26" s="22"/>
      <c r="G26" s="22" t="s">
        <v>80</v>
      </c>
      <c r="H26" s="22"/>
      <c r="I26" s="22"/>
      <c r="J26" s="22"/>
      <c r="K26" s="22" t="s">
        <v>81</v>
      </c>
    </row>
    <row r="27" ht="20.1" customHeight="1" spans="2:11">
      <c r="B27" s="33">
        <f>H24</f>
        <v>349.68</v>
      </c>
      <c r="C27" s="33"/>
      <c r="D27" s="33"/>
      <c r="E27" s="33"/>
      <c r="F27" s="33"/>
      <c r="G27" s="33">
        <f>I24</f>
        <v>0</v>
      </c>
      <c r="H27" s="33"/>
      <c r="I27" s="33"/>
      <c r="J27" s="33"/>
      <c r="K27" s="50">
        <f>SUM(B27:J27)</f>
        <v>349.68</v>
      </c>
    </row>
    <row r="28" ht="20.1" customHeight="1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ht="20.1" customHeight="1" spans="2:11">
      <c r="B29" s="17" t="s">
        <v>82</v>
      </c>
      <c r="C29" s="17"/>
      <c r="D29" s="17"/>
      <c r="E29" s="17"/>
      <c r="F29" s="17" t="s">
        <v>50</v>
      </c>
      <c r="G29" s="17" t="s">
        <v>83</v>
      </c>
      <c r="H29" s="17"/>
      <c r="I29" s="17"/>
      <c r="J29" s="17" t="s">
        <v>52</v>
      </c>
      <c r="K29" s="17"/>
    </row>
    <row r="32" ht="18.75" spans="1:11">
      <c r="A32" s="2" t="s">
        <v>84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4" ht="20.1" customHeight="1" spans="2:11">
      <c r="B34" s="4"/>
      <c r="C34" s="5"/>
      <c r="D34" s="6" t="s">
        <v>54</v>
      </c>
      <c r="E34" s="6"/>
      <c r="F34" s="7" t="s">
        <v>55</v>
      </c>
      <c r="G34" s="7"/>
      <c r="H34" s="6" t="s">
        <v>56</v>
      </c>
      <c r="I34" s="5"/>
      <c r="J34" s="7" t="s">
        <v>57</v>
      </c>
      <c r="K34" s="37"/>
    </row>
    <row r="35" ht="20.1" customHeight="1" spans="2:11">
      <c r="B35" s="8"/>
      <c r="C35" s="9"/>
      <c r="D35" s="10" t="s">
        <v>58</v>
      </c>
      <c r="E35" s="10"/>
      <c r="F35" s="11" t="s">
        <v>59</v>
      </c>
      <c r="G35" s="11"/>
      <c r="H35" s="10" t="s">
        <v>60</v>
      </c>
      <c r="I35" s="9"/>
      <c r="J35" s="11" t="s">
        <v>61</v>
      </c>
      <c r="K35" s="38"/>
    </row>
    <row r="36" ht="20.1" customHeight="1" spans="2:11">
      <c r="B36" s="8"/>
      <c r="C36" s="9"/>
      <c r="D36" s="10" t="s">
        <v>62</v>
      </c>
      <c r="E36" s="10"/>
      <c r="F36" s="12" t="s">
        <v>63</v>
      </c>
      <c r="G36" s="11"/>
      <c r="H36" s="10" t="s">
        <v>64</v>
      </c>
      <c r="I36" s="39"/>
      <c r="J36" s="11">
        <v>10.25</v>
      </c>
      <c r="K36" s="38"/>
    </row>
    <row r="37" ht="20.1" customHeight="1" spans="2:11">
      <c r="B37" s="13"/>
      <c r="C37" s="14"/>
      <c r="D37" s="15"/>
      <c r="E37" s="15"/>
      <c r="F37" s="16"/>
      <c r="G37" s="16"/>
      <c r="H37" s="15" t="s">
        <v>65</v>
      </c>
      <c r="I37" s="40"/>
      <c r="J37" s="41" t="s">
        <v>66</v>
      </c>
      <c r="K37" s="42"/>
    </row>
    <row r="38" ht="20.1" customHeight="1"/>
    <row r="39" ht="20.1" customHeight="1" spans="2:11">
      <c r="B39" s="28"/>
      <c r="C39" s="28"/>
      <c r="D39" s="34" t="s">
        <v>85</v>
      </c>
      <c r="E39" s="28" t="s">
        <v>86</v>
      </c>
      <c r="F39" s="28"/>
      <c r="G39" s="26" t="s">
        <v>87</v>
      </c>
      <c r="H39" s="26" t="s">
        <v>88</v>
      </c>
      <c r="I39" s="26" t="s">
        <v>43</v>
      </c>
      <c r="J39" s="26"/>
      <c r="K39" s="51" t="s">
        <v>72</v>
      </c>
    </row>
    <row r="40" ht="20.1" customHeight="1" spans="2:11">
      <c r="B40" s="28">
        <v>1</v>
      </c>
      <c r="C40" s="28"/>
      <c r="D40" s="35" t="s">
        <v>59</v>
      </c>
      <c r="E40" s="28" t="s">
        <v>89</v>
      </c>
      <c r="F40" s="28"/>
      <c r="G40" s="26">
        <v>100</v>
      </c>
      <c r="H40" s="26">
        <v>2</v>
      </c>
      <c r="I40" s="43">
        <f>G40*H40</f>
        <v>200</v>
      </c>
      <c r="J40" s="44"/>
      <c r="K40" s="52"/>
    </row>
    <row r="41" ht="20.1" customHeight="1" spans="2:11">
      <c r="B41" s="28">
        <v>2</v>
      </c>
      <c r="C41" s="28"/>
      <c r="D41" s="35" t="s">
        <v>59</v>
      </c>
      <c r="E41" s="28" t="s">
        <v>90</v>
      </c>
      <c r="F41" s="28"/>
      <c r="G41" s="26">
        <v>200</v>
      </c>
      <c r="H41" s="26">
        <v>2</v>
      </c>
      <c r="I41" s="43">
        <f t="shared" ref="I41:I42" si="0">G41*H41</f>
        <v>400</v>
      </c>
      <c r="J41" s="44"/>
      <c r="K41" s="52"/>
    </row>
    <row r="42" ht="20.1" customHeight="1" spans="2:11">
      <c r="B42" s="28">
        <v>3</v>
      </c>
      <c r="C42" s="28"/>
      <c r="D42" s="35"/>
      <c r="E42" s="28"/>
      <c r="F42" s="28"/>
      <c r="G42" s="26">
        <v>0</v>
      </c>
      <c r="H42" s="26">
        <v>0</v>
      </c>
      <c r="I42" s="43">
        <f t="shared" si="0"/>
        <v>0</v>
      </c>
      <c r="J42" s="44"/>
      <c r="K42" s="52"/>
    </row>
    <row r="43" ht="20.1" customHeight="1" spans="2:11">
      <c r="B43" s="20" t="s">
        <v>43</v>
      </c>
      <c r="C43" s="31"/>
      <c r="D43" s="31"/>
      <c r="E43" s="31"/>
      <c r="F43" s="21"/>
      <c r="G43" s="32"/>
      <c r="H43" s="32">
        <f>SUM(H25:H42)</f>
        <v>4</v>
      </c>
      <c r="I43" s="46">
        <f>SUM(I40:J42)</f>
        <v>600</v>
      </c>
      <c r="J43" s="47"/>
      <c r="K43" s="48"/>
    </row>
    <row r="44" ht="20.1" customHeight="1" spans="2:11">
      <c r="B44" s="17" t="s">
        <v>82</v>
      </c>
      <c r="C44" s="17"/>
      <c r="D44" s="17"/>
      <c r="E44" s="17"/>
      <c r="F44" s="17" t="s">
        <v>50</v>
      </c>
      <c r="G44" s="17" t="s">
        <v>83</v>
      </c>
      <c r="H44" s="17"/>
      <c r="I44" s="17"/>
      <c r="J44" s="17" t="s">
        <v>52</v>
      </c>
      <c r="K44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  <mergeCell ref="D11:D14"/>
    <mergeCell ref="D21:D23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2019-10-25T07:51:03Z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