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借款报销单" sheetId="3" r:id="rId1"/>
  </sheets>
  <calcPr calcId="162913"/>
</workbook>
</file>

<file path=xl/calcChain.xml><?xml version="1.0" encoding="utf-8"?>
<calcChain xmlns="http://schemas.openxmlformats.org/spreadsheetml/2006/main">
  <c r="F57" i="3" l="1"/>
  <c r="C48" i="3" l="1"/>
  <c r="G57" i="3" l="1"/>
  <c r="H55" i="3"/>
  <c r="E49" i="3"/>
  <c r="E57" i="3" s="1"/>
  <c r="H49" i="3"/>
  <c r="H50" i="3"/>
  <c r="H51" i="3"/>
  <c r="H52" i="3"/>
  <c r="H53" i="3"/>
  <c r="H54" i="3"/>
  <c r="C57" i="3"/>
  <c r="D57" i="3"/>
  <c r="H48" i="3"/>
  <c r="G48" i="3"/>
  <c r="F48" i="3"/>
  <c r="H57" i="3" l="1"/>
  <c r="H24" i="3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E48" i="3" s="1"/>
  <c r="G58" i="3" l="1"/>
  <c r="G63" i="3" s="1"/>
  <c r="H15" i="3"/>
  <c r="H28" i="3"/>
  <c r="H20" i="3"/>
  <c r="C58" i="3"/>
  <c r="D58" i="3"/>
  <c r="H41" i="3"/>
  <c r="F58" i="3"/>
  <c r="E63" i="3" s="1"/>
  <c r="H38" i="3"/>
  <c r="H33" i="3"/>
  <c r="H23" i="3"/>
  <c r="E58" i="3"/>
  <c r="A63" i="3" s="1"/>
  <c r="H12" i="3"/>
  <c r="H58" i="3" l="1"/>
  <c r="C63" i="3" s="1"/>
  <c r="I63" i="3" s="1"/>
</calcChain>
</file>

<file path=xl/sharedStrings.xml><?xml version="1.0" encoding="utf-8"?>
<sst xmlns="http://schemas.openxmlformats.org/spreadsheetml/2006/main" count="58" uniqueCount="58">
  <si>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</si>
  <si>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</si>
  <si>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</si>
  <si>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</si>
  <si>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</si>
  <si>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</si>
  <si>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</si>
  <si>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</si>
  <si>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</si>
  <si>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</si>
  <si>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</si>
  <si>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</si>
  <si>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</si>
  <si>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</si>
  <si>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</si>
  <si>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</si>
  <si>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</si>
  <si>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</si>
  <si>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</si>
  <si>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</si>
  <si>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</si>
  <si>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</si>
  <si>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</si>
  <si>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</si>
  <si>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</si>
  <si>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</si>
  <si>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</si>
  <si>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</si>
  <si>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</si>
  <si>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</si>
  <si>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</si>
  <si>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</si>
  <si>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</si>
  <si>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</si>
  <si>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</si>
  <si>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</si>
  <si>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</si>
  <si>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</si>
  <si>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</si>
  <si>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</si>
  <si>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</si>
  <si>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</si>
  <si>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</si>
  <si>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</si>
  <si>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</si>
  <si>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</si>
  <si>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</si>
  <si>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</si>
  <si>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</si>
  <si>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</si>
  <si>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</si>
  <si>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Holiday Inn London - Regent's Park
2晚住宿，5间标间，共计1424英镑</t>
    <phoneticPr fontId="1" type="noConversion"/>
  </si>
  <si>
    <t>2顿早餐，9人份</t>
    <phoneticPr fontId="1" type="noConversion"/>
  </si>
  <si>
    <t>其他境外备用金（应急）</t>
  </si>
  <si>
    <t>6月26日1顿早餐，9人份，共计36.90英镑</t>
    <phoneticPr fontId="1" type="noConversion"/>
  </si>
  <si>
    <t>Holiday Inn London - Regent's Park
6月24日25日2晚住宿，5间标间，共计1423.75英镑</t>
    <phoneticPr fontId="1" type="noConversion"/>
  </si>
  <si>
    <t>活动日期：6月24日-7月1日</t>
    <phoneticPr fontId="1" type="noConversion"/>
  </si>
  <si>
    <t>为客户买相机SD储存卡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</si>
</sst>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zoomScaleNormal="100" workbookViewId="0">
      <selection activeCell="E49" sqref="E49:E55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customWidth="1"/>
    <col min="10" max="10" width="39.375" customWidth="1"/>
  </cols>
  <sheetData>
    <row r="2" spans="1:12" ht="21" customHeight="1" x14ac:dyDescent="0.15">
      <c r="C2" s="35" t="s">
        <v>44</v>
      </c>
      <c r="D2" s="35"/>
      <c r="E2" s="35"/>
      <c r="F2" s="35"/>
      <c r="G2" s="35"/>
      <c r="H2" s="35"/>
      <c r="I2" s="16"/>
      <c r="J2" s="16"/>
      <c r="K2" s="16"/>
      <c r="L2" s="16"/>
    </row>
    <row r="4" spans="1:12" ht="21" customHeight="1" x14ac:dyDescent="0.15">
      <c r="H4" s="66" t="s">
        <v>49</v>
      </c>
      <c r="I4" s="64"/>
      <c r="J4" s="64" t="s">
        <v>56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32" t="s">
        <v>18</v>
      </c>
      <c r="B6" s="36" t="s">
        <v>0</v>
      </c>
      <c r="C6" s="37" t="s">
        <v>10</v>
      </c>
      <c r="D6" s="37"/>
      <c r="E6" s="37"/>
      <c r="F6" s="38" t="s">
        <v>9</v>
      </c>
      <c r="G6" s="38"/>
      <c r="H6" s="38"/>
      <c r="I6" s="38"/>
      <c r="J6" s="36" t="s">
        <v>5</v>
      </c>
    </row>
    <row r="7" spans="1:12" ht="21" customHeight="1" x14ac:dyDescent="0.15">
      <c r="A7" s="32"/>
      <c r="B7" s="36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36"/>
    </row>
    <row r="8" spans="1:12" ht="21" customHeight="1" x14ac:dyDescent="0.15">
      <c r="A8" s="40">
        <v>1</v>
      </c>
      <c r="B8" s="39" t="s">
        <v>2</v>
      </c>
      <c r="C8" s="34">
        <v>0</v>
      </c>
      <c r="D8" s="33"/>
      <c r="E8" s="34">
        <f>C8*D8</f>
        <v>0</v>
      </c>
      <c r="F8" s="14">
        <v>0</v>
      </c>
      <c r="G8" s="14">
        <v>0</v>
      </c>
      <c r="H8" s="14">
        <f t="shared" ref="H8:H49" si="0">F8+G8</f>
        <v>0</v>
      </c>
      <c r="I8" s="2"/>
      <c r="J8" s="67" t="s">
        <v>43</v>
      </c>
    </row>
    <row r="9" spans="1:12" ht="21" customHeight="1" x14ac:dyDescent="0.15">
      <c r="A9" s="40"/>
      <c r="B9" s="39"/>
      <c r="C9" s="34"/>
      <c r="D9" s="33"/>
      <c r="E9" s="34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 x14ac:dyDescent="0.15">
      <c r="A10" s="40"/>
      <c r="B10" s="39"/>
      <c r="C10" s="34"/>
      <c r="D10" s="33"/>
      <c r="E10" s="34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 x14ac:dyDescent="0.15">
      <c r="A11" s="40"/>
      <c r="B11" s="39"/>
      <c r="C11" s="34"/>
      <c r="D11" s="33"/>
      <c r="E11" s="34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0</v>
      </c>
      <c r="G12" s="15">
        <f>SUM(G8:G11)</f>
        <v>0</v>
      </c>
      <c r="H12" s="15">
        <f>SUM(H8:H11)</f>
        <v>0</v>
      </c>
      <c r="I12" s="13"/>
      <c r="J12" s="54"/>
    </row>
    <row r="13" spans="1:12" ht="21" customHeight="1" x14ac:dyDescent="0.15">
      <c r="A13" s="41">
        <v>2</v>
      </c>
      <c r="B13" s="44" t="s">
        <v>21</v>
      </c>
      <c r="C13" s="57">
        <v>0</v>
      </c>
      <c r="D13" s="41"/>
      <c r="E13" s="57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52" t="s">
        <v>37</v>
      </c>
    </row>
    <row r="14" spans="1:12" ht="21" customHeight="1" x14ac:dyDescent="0.15">
      <c r="A14" s="43"/>
      <c r="B14" s="45"/>
      <c r="C14" s="59"/>
      <c r="D14" s="43"/>
      <c r="E14" s="59"/>
      <c r="F14" s="14">
        <v>0</v>
      </c>
      <c r="G14" s="14">
        <v>0</v>
      </c>
      <c r="H14" s="14">
        <f t="shared" ref="H14" si="2">F14+G14</f>
        <v>0</v>
      </c>
      <c r="I14" s="2"/>
      <c r="J14" s="53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54"/>
    </row>
    <row r="16" spans="1:12" ht="21" customHeight="1" x14ac:dyDescent="0.15">
      <c r="A16" s="40">
        <v>3</v>
      </c>
      <c r="B16" s="39" t="s">
        <v>23</v>
      </c>
      <c r="C16" s="34">
        <v>0</v>
      </c>
      <c r="D16" s="33"/>
      <c r="E16" s="34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63" t="s">
        <v>38</v>
      </c>
    </row>
    <row r="17" spans="1:10" ht="21" customHeight="1" x14ac:dyDescent="0.15">
      <c r="A17" s="40"/>
      <c r="B17" s="39"/>
      <c r="C17" s="34"/>
      <c r="D17" s="33"/>
      <c r="E17" s="34"/>
      <c r="F17" s="14">
        <v>0</v>
      </c>
      <c r="G17" s="14">
        <v>0</v>
      </c>
      <c r="H17" s="14">
        <f t="shared" si="0"/>
        <v>0</v>
      </c>
      <c r="I17" s="2"/>
      <c r="J17" s="55"/>
    </row>
    <row r="18" spans="1:10" ht="21" customHeight="1" x14ac:dyDescent="0.15">
      <c r="A18" s="40"/>
      <c r="B18" s="39"/>
      <c r="C18" s="34"/>
      <c r="D18" s="33"/>
      <c r="E18" s="34"/>
      <c r="F18" s="14">
        <v>0</v>
      </c>
      <c r="G18" s="14">
        <v>0</v>
      </c>
      <c r="H18" s="14">
        <f t="shared" si="0"/>
        <v>0</v>
      </c>
      <c r="I18" s="2"/>
      <c r="J18" s="55"/>
    </row>
    <row r="19" spans="1:10" ht="21" customHeight="1" x14ac:dyDescent="0.15">
      <c r="A19" s="40"/>
      <c r="B19" s="39"/>
      <c r="C19" s="34"/>
      <c r="D19" s="33"/>
      <c r="E19" s="34"/>
      <c r="F19" s="14">
        <v>0</v>
      </c>
      <c r="G19" s="14">
        <v>0</v>
      </c>
      <c r="H19" s="14">
        <f t="shared" si="0"/>
        <v>0</v>
      </c>
      <c r="I19" s="2"/>
      <c r="J19" s="55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56"/>
    </row>
    <row r="21" spans="1:10" ht="21" customHeight="1" x14ac:dyDescent="0.15">
      <c r="A21" s="40">
        <v>4</v>
      </c>
      <c r="B21" s="39" t="s">
        <v>4</v>
      </c>
      <c r="C21" s="34">
        <v>0</v>
      </c>
      <c r="D21" s="33"/>
      <c r="E21" s="34">
        <f t="shared" si="1"/>
        <v>0</v>
      </c>
      <c r="F21" s="14"/>
      <c r="G21" s="14">
        <v>0</v>
      </c>
      <c r="H21" s="14">
        <f t="shared" si="0"/>
        <v>0</v>
      </c>
      <c r="I21" s="2"/>
      <c r="J21" s="63" t="s">
        <v>39</v>
      </c>
    </row>
    <row r="22" spans="1:10" ht="21" customHeight="1" x14ac:dyDescent="0.15">
      <c r="A22" s="40"/>
      <c r="B22" s="39"/>
      <c r="C22" s="34"/>
      <c r="D22" s="33"/>
      <c r="E22" s="34"/>
      <c r="F22" s="14">
        <v>0</v>
      </c>
      <c r="G22" s="14">
        <v>0</v>
      </c>
      <c r="H22" s="14">
        <f t="shared" si="0"/>
        <v>0</v>
      </c>
      <c r="I22" s="2"/>
      <c r="J22" s="55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56"/>
    </row>
    <row r="24" spans="1:10" ht="21" customHeight="1" x14ac:dyDescent="0.15">
      <c r="A24" s="41">
        <v>5</v>
      </c>
      <c r="B24" s="44" t="s">
        <v>26</v>
      </c>
      <c r="C24" s="57"/>
      <c r="D24" s="41"/>
      <c r="E24" s="57"/>
      <c r="F24" s="14">
        <v>0</v>
      </c>
      <c r="G24" s="14">
        <v>0</v>
      </c>
      <c r="H24" s="14">
        <f t="shared" si="0"/>
        <v>0</v>
      </c>
      <c r="I24" s="2"/>
      <c r="J24" s="52" t="s">
        <v>40</v>
      </c>
    </row>
    <row r="25" spans="1:10" ht="21" customHeight="1" x14ac:dyDescent="0.15">
      <c r="A25" s="42"/>
      <c r="B25" s="46"/>
      <c r="C25" s="58"/>
      <c r="D25" s="42"/>
      <c r="E25" s="58"/>
      <c r="F25" s="14">
        <v>0</v>
      </c>
      <c r="G25" s="14">
        <v>0</v>
      </c>
      <c r="H25" s="14">
        <f>F25+G25</f>
        <v>0</v>
      </c>
      <c r="I25" s="2"/>
      <c r="J25" s="53"/>
    </row>
    <row r="26" spans="1:10" ht="21" customHeight="1" x14ac:dyDescent="0.15">
      <c r="A26" s="42"/>
      <c r="B26" s="46"/>
      <c r="C26" s="58"/>
      <c r="D26" s="42"/>
      <c r="E26" s="58"/>
      <c r="F26" s="21">
        <v>0</v>
      </c>
      <c r="G26" s="21">
        <v>0</v>
      </c>
      <c r="H26" s="21">
        <f>F26+G26</f>
        <v>0</v>
      </c>
      <c r="I26" s="2"/>
      <c r="J26" s="53"/>
    </row>
    <row r="27" spans="1:10" ht="21" customHeight="1" x14ac:dyDescent="0.15">
      <c r="A27" s="43"/>
      <c r="B27" s="45"/>
      <c r="C27" s="59"/>
      <c r="D27" s="43"/>
      <c r="E27" s="59"/>
      <c r="F27" s="21">
        <v>0</v>
      </c>
      <c r="G27" s="21">
        <v>0</v>
      </c>
      <c r="H27" s="21">
        <v>0</v>
      </c>
      <c r="I27" s="2"/>
      <c r="J27" s="53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54"/>
    </row>
    <row r="29" spans="1:10" ht="21" customHeight="1" x14ac:dyDescent="0.15">
      <c r="A29" s="40">
        <v>6</v>
      </c>
      <c r="B29" s="39" t="s">
        <v>27</v>
      </c>
      <c r="C29" s="34">
        <v>0</v>
      </c>
      <c r="D29" s="33"/>
      <c r="E29" s="34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52" t="s">
        <v>41</v>
      </c>
    </row>
    <row r="30" spans="1:10" ht="21" customHeight="1" x14ac:dyDescent="0.15">
      <c r="A30" s="40"/>
      <c r="B30" s="39"/>
      <c r="C30" s="34"/>
      <c r="D30" s="33"/>
      <c r="E30" s="34"/>
      <c r="F30" s="14">
        <v>0</v>
      </c>
      <c r="G30" s="14">
        <v>0</v>
      </c>
      <c r="H30" s="14">
        <f t="shared" si="0"/>
        <v>0</v>
      </c>
      <c r="I30" s="2"/>
      <c r="J30" s="55"/>
    </row>
    <row r="31" spans="1:10" ht="21" customHeight="1" x14ac:dyDescent="0.15">
      <c r="A31" s="40"/>
      <c r="B31" s="39"/>
      <c r="C31" s="34"/>
      <c r="D31" s="33"/>
      <c r="E31" s="34"/>
      <c r="F31" s="14">
        <v>0</v>
      </c>
      <c r="G31" s="14">
        <v>0</v>
      </c>
      <c r="H31" s="14">
        <f t="shared" si="0"/>
        <v>0</v>
      </c>
      <c r="I31" s="2"/>
      <c r="J31" s="55"/>
    </row>
    <row r="32" spans="1:10" ht="21" customHeight="1" x14ac:dyDescent="0.15">
      <c r="A32" s="40"/>
      <c r="B32" s="39"/>
      <c r="C32" s="34"/>
      <c r="D32" s="33"/>
      <c r="E32" s="34"/>
      <c r="F32" s="14">
        <v>0</v>
      </c>
      <c r="G32" s="14">
        <v>0</v>
      </c>
      <c r="H32" s="14">
        <f t="shared" si="0"/>
        <v>0</v>
      </c>
      <c r="I32" s="2"/>
      <c r="J32" s="55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56"/>
    </row>
    <row r="34" spans="1:10" ht="21" customHeight="1" x14ac:dyDescent="0.15">
      <c r="A34" s="40">
        <v>7</v>
      </c>
      <c r="B34" s="39" t="s">
        <v>28</v>
      </c>
      <c r="C34" s="34">
        <v>0</v>
      </c>
      <c r="D34" s="33"/>
      <c r="E34" s="34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60"/>
    </row>
    <row r="35" spans="1:10" ht="21" customHeight="1" x14ac:dyDescent="0.15">
      <c r="A35" s="40"/>
      <c r="B35" s="39"/>
      <c r="C35" s="34"/>
      <c r="D35" s="33"/>
      <c r="E35" s="34"/>
      <c r="F35" s="14">
        <v>0</v>
      </c>
      <c r="G35" s="14">
        <v>0</v>
      </c>
      <c r="H35" s="14">
        <f t="shared" si="0"/>
        <v>0</v>
      </c>
      <c r="I35" s="2"/>
      <c r="J35" s="61"/>
    </row>
    <row r="36" spans="1:10" ht="21" customHeight="1" x14ac:dyDescent="0.15">
      <c r="A36" s="40"/>
      <c r="B36" s="39"/>
      <c r="C36" s="34"/>
      <c r="D36" s="33"/>
      <c r="E36" s="34"/>
      <c r="F36" s="14">
        <v>0</v>
      </c>
      <c r="G36" s="14">
        <v>0</v>
      </c>
      <c r="H36" s="14">
        <f t="shared" si="0"/>
        <v>0</v>
      </c>
      <c r="I36" s="2"/>
      <c r="J36" s="61"/>
    </row>
    <row r="37" spans="1:10" ht="21" customHeight="1" x14ac:dyDescent="0.15">
      <c r="A37" s="40"/>
      <c r="B37" s="39"/>
      <c r="C37" s="34"/>
      <c r="D37" s="33"/>
      <c r="E37" s="34"/>
      <c r="F37" s="14">
        <v>0</v>
      </c>
      <c r="G37" s="14">
        <v>0</v>
      </c>
      <c r="H37" s="14">
        <f t="shared" si="0"/>
        <v>0</v>
      </c>
      <c r="I37" s="2"/>
      <c r="J37" s="61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62"/>
    </row>
    <row r="39" spans="1:10" ht="21" customHeight="1" x14ac:dyDescent="0.15">
      <c r="A39" s="40">
        <v>8</v>
      </c>
      <c r="B39" s="39" t="s">
        <v>3</v>
      </c>
      <c r="C39" s="34">
        <v>0</v>
      </c>
      <c r="D39" s="33"/>
      <c r="E39" s="34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63" t="s">
        <v>42</v>
      </c>
    </row>
    <row r="40" spans="1:10" ht="21" customHeight="1" x14ac:dyDescent="0.15">
      <c r="A40" s="40"/>
      <c r="B40" s="39"/>
      <c r="C40" s="34"/>
      <c r="D40" s="33"/>
      <c r="E40" s="34"/>
      <c r="F40" s="14">
        <v>0</v>
      </c>
      <c r="G40" s="14">
        <v>0</v>
      </c>
      <c r="H40" s="14">
        <f t="shared" si="0"/>
        <v>0</v>
      </c>
      <c r="I40" s="2"/>
      <c r="J40" s="55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56"/>
    </row>
    <row r="42" spans="1:10" ht="21" customHeight="1" x14ac:dyDescent="0.15">
      <c r="A42" s="41">
        <v>9</v>
      </c>
      <c r="B42" s="39" t="s">
        <v>30</v>
      </c>
      <c r="C42" s="34">
        <v>0</v>
      </c>
      <c r="D42" s="33"/>
      <c r="E42" s="34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52" t="s">
        <v>50</v>
      </c>
    </row>
    <row r="43" spans="1:10" ht="21" customHeight="1" x14ac:dyDescent="0.15">
      <c r="A43" s="42"/>
      <c r="B43" s="39"/>
      <c r="C43" s="34"/>
      <c r="D43" s="33"/>
      <c r="E43" s="34"/>
      <c r="F43" s="14">
        <v>0</v>
      </c>
      <c r="G43" s="14">
        <v>0</v>
      </c>
      <c r="H43" s="14">
        <f t="shared" si="0"/>
        <v>0</v>
      </c>
      <c r="I43" s="2"/>
      <c r="J43" s="53"/>
    </row>
    <row r="44" spans="1:10" ht="21" customHeight="1" x14ac:dyDescent="0.15">
      <c r="A44" s="42"/>
      <c r="B44" s="39"/>
      <c r="C44" s="34"/>
      <c r="D44" s="33"/>
      <c r="E44" s="34"/>
      <c r="F44" s="14">
        <v>0</v>
      </c>
      <c r="G44" s="14">
        <v>0</v>
      </c>
      <c r="H44" s="14">
        <f t="shared" si="0"/>
        <v>0</v>
      </c>
      <c r="I44" s="2"/>
      <c r="J44" s="53"/>
    </row>
    <row r="45" spans="1:10" ht="33" x14ac:dyDescent="0.15">
      <c r="A45" s="42"/>
      <c r="B45" s="23" t="s">
        <v>51</v>
      </c>
      <c r="C45" s="26">
        <v>12816</v>
      </c>
      <c r="D45" s="25"/>
      <c r="E45" s="26">
        <v>12816</v>
      </c>
      <c r="F45" s="22">
        <v>12358.43475</v>
      </c>
      <c r="G45" s="22">
        <v>0</v>
      </c>
      <c r="H45" s="22">
        <v>12358.43475</v>
      </c>
      <c r="I45" s="23" t="s">
        <v>55</v>
      </c>
      <c r="J45" s="53"/>
    </row>
    <row r="46" spans="1:10" ht="16.5" x14ac:dyDescent="0.15">
      <c r="A46" s="42"/>
      <c r="B46" s="23" t="s">
        <v>52</v>
      </c>
      <c r="C46" s="26">
        <v>2000</v>
      </c>
      <c r="D46" s="25"/>
      <c r="E46" s="26">
        <v>2000</v>
      </c>
      <c r="F46" s="22">
        <v>320.29932000000002</v>
      </c>
      <c r="G46" s="22">
        <v>0</v>
      </c>
      <c r="H46" s="24">
        <v>320.29932000000002</v>
      </c>
      <c r="I46" s="27" t="s">
        <v>54</v>
      </c>
      <c r="J46" s="53"/>
    </row>
    <row r="47" spans="1:10" ht="16.5" x14ac:dyDescent="0.15">
      <c r="A47" s="43"/>
      <c r="B47" s="23" t="s">
        <v>53</v>
      </c>
      <c r="C47" s="26">
        <v>3184</v>
      </c>
      <c r="D47" s="25"/>
      <c r="E47" s="26">
        <v>3184</v>
      </c>
      <c r="F47" s="26"/>
      <c r="G47" s="26"/>
      <c r="H47" s="26"/>
      <c r="I47" s="27"/>
      <c r="J47" s="53"/>
    </row>
    <row r="48" spans="1:10" s="9" customFormat="1" ht="21" customHeight="1" x14ac:dyDescent="0.15">
      <c r="A48" s="12"/>
      <c r="B48" s="8" t="s">
        <v>34</v>
      </c>
      <c r="C48" s="15">
        <f>SUM(C42:C47)</f>
        <v>18000</v>
      </c>
      <c r="D48" s="15">
        <f>SUM(D42)</f>
        <v>0</v>
      </c>
      <c r="E48" s="15">
        <f>SUM(E42:E47)</f>
        <v>18000</v>
      </c>
      <c r="F48" s="15">
        <f>SUM(F45:F46)</f>
        <v>12678.73407</v>
      </c>
      <c r="G48" s="15">
        <f>SUM(G42:G46)</f>
        <v>0</v>
      </c>
      <c r="H48" s="15">
        <f>SUM(H45:H46)</f>
        <v>12678.73407</v>
      </c>
      <c r="I48" s="13"/>
      <c r="J48" s="54"/>
    </row>
    <row r="49" spans="1:10" ht="21" customHeight="1" x14ac:dyDescent="0.15">
      <c r="A49" s="41">
        <v>10</v>
      </c>
      <c r="B49" s="44"/>
      <c r="C49" s="57">
        <v>0</v>
      </c>
      <c r="D49" s="41"/>
      <c r="E49" s="57">
        <f t="shared" si="1"/>
        <v>0</v>
      </c>
      <c r="F49" s="24">
        <v>0</v>
      </c>
      <c r="G49" s="24">
        <v>0</v>
      </c>
      <c r="H49" s="24">
        <f t="shared" si="0"/>
        <v>0</v>
      </c>
      <c r="I49" s="2"/>
      <c r="J49" s="60"/>
    </row>
    <row r="50" spans="1:10" ht="21" customHeight="1" x14ac:dyDescent="0.15">
      <c r="A50" s="42"/>
      <c r="B50" s="46"/>
      <c r="C50" s="58"/>
      <c r="D50" s="42"/>
      <c r="E50" s="58"/>
      <c r="F50" s="24">
        <v>0</v>
      </c>
      <c r="G50" s="24">
        <v>0</v>
      </c>
      <c r="H50" s="24">
        <f t="shared" ref="H50:H55" si="14">F50+G50</f>
        <v>0</v>
      </c>
      <c r="I50" s="2"/>
      <c r="J50" s="61"/>
    </row>
    <row r="51" spans="1:10" ht="21" customHeight="1" x14ac:dyDescent="0.15">
      <c r="A51" s="42"/>
      <c r="B51" s="46"/>
      <c r="C51" s="58"/>
      <c r="D51" s="42"/>
      <c r="E51" s="58"/>
      <c r="F51" s="24">
        <v>0</v>
      </c>
      <c r="G51" s="24">
        <v>0</v>
      </c>
      <c r="H51" s="24">
        <f t="shared" si="14"/>
        <v>0</v>
      </c>
      <c r="I51" s="2"/>
      <c r="J51" s="61"/>
    </row>
    <row r="52" spans="1:10" ht="21" customHeight="1" x14ac:dyDescent="0.15">
      <c r="A52" s="42"/>
      <c r="B52" s="46"/>
      <c r="C52" s="58"/>
      <c r="D52" s="42"/>
      <c r="E52" s="58"/>
      <c r="F52" s="24">
        <v>0</v>
      </c>
      <c r="G52" s="24">
        <v>0</v>
      </c>
      <c r="H52" s="24">
        <f t="shared" si="14"/>
        <v>0</v>
      </c>
      <c r="I52" s="2"/>
      <c r="J52" s="61"/>
    </row>
    <row r="53" spans="1:10" ht="21" customHeight="1" x14ac:dyDescent="0.15">
      <c r="A53" s="42"/>
      <c r="B53" s="46"/>
      <c r="C53" s="58"/>
      <c r="D53" s="42"/>
      <c r="E53" s="58"/>
      <c r="F53" s="24">
        <v>0</v>
      </c>
      <c r="G53" s="24">
        <v>0</v>
      </c>
      <c r="H53" s="24">
        <f t="shared" si="14"/>
        <v>0</v>
      </c>
      <c r="I53" s="2"/>
      <c r="J53" s="61"/>
    </row>
    <row r="54" spans="1:10" ht="21" customHeight="1" x14ac:dyDescent="0.15">
      <c r="A54" s="42"/>
      <c r="B54" s="46"/>
      <c r="C54" s="58"/>
      <c r="D54" s="42"/>
      <c r="E54" s="58"/>
      <c r="F54" s="24">
        <v>0</v>
      </c>
      <c r="G54" s="24">
        <v>0</v>
      </c>
      <c r="H54" s="24">
        <f t="shared" si="14"/>
        <v>0</v>
      </c>
      <c r="I54" s="2"/>
      <c r="J54" s="61"/>
    </row>
    <row r="55" spans="1:10" ht="21" customHeight="1" x14ac:dyDescent="0.15">
      <c r="A55" s="43"/>
      <c r="B55" s="45"/>
      <c r="C55" s="59"/>
      <c r="D55" s="43"/>
      <c r="E55" s="59"/>
      <c r="F55" s="24">
        <v>0</v>
      </c>
      <c r="G55" s="24">
        <v>0</v>
      </c>
      <c r="H55" s="24">
        <f t="shared" si="14"/>
        <v>0</v>
      </c>
      <c r="I55" s="2"/>
      <c r="J55" s="61"/>
    </row>
    <row r="56" spans="1:10" ht="21" customHeight="1" x14ac:dyDescent="0.15">
      <c r="A56" s="28"/>
      <c r="B56" s="31" t="s">
        <v>57</v>
      </c>
      <c r="C56" s="30"/>
      <c r="D56" s="28"/>
      <c r="E56" s="30"/>
      <c r="F56" s="29">
        <v>0</v>
      </c>
      <c r="G56" s="29"/>
      <c r="H56" s="29">
        <v>0</v>
      </c>
      <c r="I56" s="2"/>
      <c r="J56" s="61"/>
    </row>
    <row r="57" spans="1:10" s="9" customFormat="1" ht="21" customHeight="1" x14ac:dyDescent="0.15">
      <c r="A57" s="12"/>
      <c r="B57" s="8" t="s">
        <v>35</v>
      </c>
      <c r="C57" s="15">
        <f>SUM(C49)</f>
        <v>0</v>
      </c>
      <c r="D57" s="15">
        <f>SUM(D49)</f>
        <v>0</v>
      </c>
      <c r="E57" s="15">
        <f>SUM(E49)</f>
        <v>0</v>
      </c>
      <c r="F57" s="15">
        <f>SUM(F49:F56)</f>
        <v>0</v>
      </c>
      <c r="G57" s="15">
        <f>SUM(G49:G55)</f>
        <v>0</v>
      </c>
      <c r="H57" s="15">
        <f>SUM(H49:H56)</f>
        <v>0</v>
      </c>
      <c r="I57" s="13"/>
      <c r="J57" s="62"/>
    </row>
    <row r="58" spans="1:10" ht="21" customHeight="1" x14ac:dyDescent="0.15">
      <c r="A58" s="12"/>
      <c r="B58" s="8" t="s">
        <v>36</v>
      </c>
      <c r="C58" s="15">
        <f t="shared" ref="C58:H58" si="15">SUM(C57,C48,C41,C38,C33,C28,C23,C20,C15,C12)</f>
        <v>18000</v>
      </c>
      <c r="D58" s="15">
        <f t="shared" si="15"/>
        <v>0</v>
      </c>
      <c r="E58" s="15">
        <f t="shared" si="15"/>
        <v>18000</v>
      </c>
      <c r="F58" s="15">
        <f t="shared" si="15"/>
        <v>12678.73407</v>
      </c>
      <c r="G58" s="15">
        <f t="shared" si="15"/>
        <v>0</v>
      </c>
      <c r="H58" s="15">
        <f t="shared" si="15"/>
        <v>12678.73407</v>
      </c>
      <c r="I58" s="13"/>
      <c r="J58" s="17"/>
    </row>
    <row r="62" spans="1:10" ht="21" customHeight="1" x14ac:dyDescent="0.15">
      <c r="A62" s="50" t="s">
        <v>11</v>
      </c>
      <c r="B62" s="51"/>
      <c r="C62" s="49" t="s">
        <v>12</v>
      </c>
      <c r="D62" s="49"/>
      <c r="E62" s="49" t="s">
        <v>16</v>
      </c>
      <c r="F62" s="49"/>
      <c r="G62" s="49" t="s">
        <v>17</v>
      </c>
      <c r="H62" s="49"/>
      <c r="I62" s="10" t="s">
        <v>13</v>
      </c>
    </row>
    <row r="63" spans="1:10" ht="21" customHeight="1" x14ac:dyDescent="0.15">
      <c r="A63" s="47">
        <f>E58</f>
        <v>18000</v>
      </c>
      <c r="B63" s="48"/>
      <c r="C63" s="48">
        <f>H58</f>
        <v>12678.73407</v>
      </c>
      <c r="D63" s="48"/>
      <c r="E63" s="48">
        <f>F58</f>
        <v>12678.73407</v>
      </c>
      <c r="F63" s="48"/>
      <c r="G63" s="48">
        <f>G58</f>
        <v>0</v>
      </c>
      <c r="H63" s="48"/>
      <c r="I63" s="11">
        <f>A63-C63</f>
        <v>5321.2659299999996</v>
      </c>
    </row>
    <row r="65" spans="1:9" ht="21" customHeight="1" x14ac:dyDescent="0.15">
      <c r="A65" s="18" t="s">
        <v>45</v>
      </c>
      <c r="B65" s="19"/>
      <c r="C65" s="20" t="s">
        <v>46</v>
      </c>
      <c r="D65" s="18"/>
      <c r="E65" s="18" t="s">
        <v>47</v>
      </c>
      <c r="F65" s="18"/>
      <c r="G65" s="18" t="s">
        <v>48</v>
      </c>
      <c r="H65" s="18"/>
      <c r="I65" s="19"/>
    </row>
  </sheetData>
  <mergeCells count="76">
    <mergeCell ref="D13:D14"/>
    <mergeCell ref="C16:C19"/>
    <mergeCell ref="D16:D19"/>
    <mergeCell ref="D21:D22"/>
    <mergeCell ref="C21:C22"/>
    <mergeCell ref="C13:C14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J42:J48"/>
    <mergeCell ref="J24:J28"/>
    <mergeCell ref="J29:J33"/>
    <mergeCell ref="C49:C55"/>
    <mergeCell ref="D49:D55"/>
    <mergeCell ref="E49:E55"/>
    <mergeCell ref="J49:J57"/>
    <mergeCell ref="D24:D27"/>
    <mergeCell ref="C24:C27"/>
    <mergeCell ref="G62:H62"/>
    <mergeCell ref="G63:H63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2:F62"/>
    <mergeCell ref="E63:F63"/>
    <mergeCell ref="A63:B63"/>
    <mergeCell ref="C62:D62"/>
    <mergeCell ref="C63:D63"/>
    <mergeCell ref="A29:A32"/>
    <mergeCell ref="A34:A37"/>
    <mergeCell ref="A39:A40"/>
    <mergeCell ref="A62:B62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A24:A27"/>
    <mergeCell ref="B16:B19"/>
    <mergeCell ref="B21:B22"/>
    <mergeCell ref="A13:A14"/>
    <mergeCell ref="B13:B14"/>
    <mergeCell ref="A16:A19"/>
    <mergeCell ref="A21:A22"/>
    <mergeCell ref="B24:B27"/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2018-07-09T02:40:51Z</dcterms:modified>
</cp:coreProperties>
</file>