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F4355840-46C7-AB47-96F9-69FCA269C62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36" i="1" l="1"/>
  <c r="H10" i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<sst xmlns="http://schemas.openxmlformats.org/spreadsheetml/2006/main" count="55" uniqueCount="55">
  <si>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</si>
  <si>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</si>
  <si>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</si>
  <si>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</si>
  <si>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</si>
  <si>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</si>
  <si>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</si>
  <si>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</si>
  <si>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</si>
  <si>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</si>
  <si>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</si>
  <si>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</si>
  <si>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</si>
  <si>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</si>
  <si>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</si>
  <si>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</si>
  <si>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</si>
  <si>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</si>
  <si>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</si>
  <si>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</si>
  <si>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</si>
  <si>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</si>
  <si>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</si>
  <si>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</si>
  <si>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</si>
  <si>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</si>
  <si>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</si>
  <si>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</si>
  <si>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</si>
  <si>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</si>
  <si>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</si>
  <si>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</si>
  <si>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</si>
  <si>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</si>
  <si>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</si>
  <si>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</si>
  <si>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</si>
  <si>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</si>
  <si>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</si>
  <si>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</si>
  <si>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</si>
  <si>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</si>
  <si>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</si>
  <si>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</si>
  <si>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</si>
  <si>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</si>
  <si>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</si>
  <si>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</si>
  <si>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</si>
  <si>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</si>
  <si>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</si>
  <si>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</si>
  <si>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团号：HMZA-240914-ZJT691A</t>
    <phoneticPr fontId="9" type="noConversion"/>
  </si>
  <si>
    <t>物料快递费</t>
    <phoneticPr fontId="9" type="noConversion"/>
  </si>
  <si>
    <t>闪送物料费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</si>
</sst>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35" sqref="I3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>
        <v>146</v>
      </c>
      <c r="G33" s="9"/>
      <c r="H33" s="9">
        <f>F33</f>
        <v>146</v>
      </c>
      <c r="I33" s="23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9">
        <v>199.8</v>
      </c>
      <c r="G34" s="9"/>
      <c r="H34" s="9">
        <f>F34</f>
        <v>199.8</v>
      </c>
      <c r="I34" s="23" t="s">
        <v>54</v>
      </c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345.8</v>
      </c>
      <c r="G36" s="13">
        <f t="shared" si="12"/>
        <v>0</v>
      </c>
      <c r="H36" s="13">
        <f t="shared" si="12"/>
        <v>345.8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345.8</v>
      </c>
      <c r="G37" s="13">
        <f t="shared" si="13"/>
        <v>0</v>
      </c>
      <c r="H37" s="13">
        <f t="shared" si="13"/>
        <v>345.8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345.8</v>
      </c>
      <c r="D42" s="45"/>
      <c r="E42" s="45">
        <f>F37</f>
        <v>345.8</v>
      </c>
      <c r="F42" s="45"/>
      <c r="G42" s="45">
        <f>G37</f>
        <v>0</v>
      </c>
      <c r="H42" s="45"/>
      <c r="I42" s="22">
        <f>E42</f>
        <v>345.8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2024-10-11T07:00:18Z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