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G18" i="3"/>
  <c r="G9"/>
  <c r="G10"/>
  <c r="G8"/>
  <c r="G13"/>
  <c r="G16"/>
  <c r="G15"/>
  <c r="G12"/>
  <c r="G14" l="1"/>
  <c r="G17"/>
  <c r="G11"/>
  <c r="G19" l="1"/>
  <c r="G20" s="1"/>
</calcChain>
</file>

<file path=xl/sharedStrings.xml><?xml version="1.0" encoding="utf-8"?>
<sst xmlns="http://schemas.openxmlformats.org/spreadsheetml/2006/main" count="33" uniqueCount="31">
  <si>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</si>
  <si>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</si>
  <si>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</si>
  <si>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</si>
  <si>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</si>
  <si>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</si>
  <si>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</si>
  <si>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</si>
  <si>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</si>
  <si>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</si>
  <si>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</si>
  <si>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</si>
  <si>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</si>
  <si>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</si>
  <si>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Total小计</t>
  </si>
  <si>
    <t>会场场租</t>
  </si>
  <si>
    <t>天</t>
  </si>
  <si>
    <t>总计</t>
  </si>
  <si>
    <t>服务费</t>
  </si>
  <si>
    <t>合计（不含6%增值税）</t>
  </si>
  <si>
    <t>茶歇</t>
    <phoneticPr fontId="11" type="noConversion"/>
  </si>
  <si>
    <t>其他</t>
    <phoneticPr fontId="11" type="noConversion"/>
  </si>
  <si>
    <t>会议</t>
    <phoneticPr fontId="11" type="noConversion"/>
  </si>
  <si>
    <t>人</t>
    <phoneticPr fontId="11" type="noConversion"/>
  </si>
  <si>
    <t>会场投影仪</t>
    <phoneticPr fontId="11" type="noConversion"/>
  </si>
  <si>
    <t>成都都江堰白伦国际酒店</t>
    <phoneticPr fontId="11" type="noConversion"/>
  </si>
  <si>
    <t>80人</t>
    <phoneticPr fontId="11" type="noConversion"/>
  </si>
  <si>
    <t>桌</t>
    <phoneticPr fontId="11" type="noConversion"/>
  </si>
  <si>
    <t>自助餐</t>
    <phoneticPr fontId="11" type="noConversion"/>
  </si>
  <si>
    <t>人</t>
    <phoneticPr fontId="11" type="noConversion"/>
  </si>
  <si>
    <t>10人一桌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</si>
</sst>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50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4" borderId="12" xfId="2" applyFont="1" applyFill="1" applyBorder="1" applyAlignment="1" applyProtection="1">
      <alignment horizontal="center" vertical="center" wrapText="1"/>
      <protection hidden="1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2" borderId="2" xfId="2" applyFont="1" applyFill="1" applyBorder="1" applyAlignment="1" applyProtection="1">
      <alignment horizontal="center" vertical="center" wrapText="1"/>
      <protection hidden="1"/>
    </xf>
    <xf numFmtId="0" fontId="6" fillId="2" borderId="4" xfId="2" applyFont="1" applyFill="1" applyBorder="1" applyAlignment="1" applyProtection="1">
      <alignment horizontal="center" vertical="center" wrapText="1"/>
      <protection hidden="1"/>
    </xf>
    <xf numFmtId="0" fontId="7" fillId="5" borderId="2" xfId="2" applyFont="1" applyFill="1" applyBorder="1" applyAlignment="1" applyProtection="1">
      <alignment horizontal="right" vertical="center" wrapText="1"/>
      <protection hidden="1"/>
    </xf>
    <xf numFmtId="0" fontId="7" fillId="5" borderId="3" xfId="2" applyFont="1" applyFill="1" applyBorder="1" applyAlignment="1" applyProtection="1">
      <alignment horizontal="right" vertical="center" wrapText="1"/>
      <protection hidden="1"/>
    </xf>
    <xf numFmtId="0" fontId="7" fillId="5" borderId="4" xfId="2" applyFont="1" applyFill="1" applyBorder="1" applyAlignment="1" applyProtection="1">
      <alignment horizontal="right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zoomScaleNormal="100" workbookViewId="0">
      <selection activeCell="H17" sqref="H17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20"/>
      <c r="C1" s="21"/>
      <c r="D1" s="21"/>
      <c r="E1" s="21"/>
      <c r="F1" s="21"/>
      <c r="G1" s="21"/>
      <c r="H1" s="22"/>
    </row>
    <row r="2" spans="1:8" ht="16.5">
      <c r="A2" s="1" t="s">
        <v>1</v>
      </c>
      <c r="B2" s="23">
        <v>43403</v>
      </c>
      <c r="C2" s="21"/>
      <c r="D2" s="21"/>
      <c r="E2" s="21"/>
      <c r="F2" s="21"/>
      <c r="G2" s="21"/>
      <c r="H2" s="22"/>
    </row>
    <row r="3" spans="1:8" ht="16.5">
      <c r="A3" s="1" t="s">
        <v>2</v>
      </c>
      <c r="B3" s="24" t="s">
        <v>25</v>
      </c>
      <c r="C3" s="21"/>
      <c r="D3" s="21"/>
      <c r="E3" s="21"/>
      <c r="F3" s="21"/>
      <c r="G3" s="21"/>
      <c r="H3" s="22"/>
    </row>
    <row r="4" spans="1:8" ht="16.5">
      <c r="A4" s="1" t="s">
        <v>3</v>
      </c>
      <c r="B4" s="24" t="s">
        <v>26</v>
      </c>
      <c r="C4" s="21"/>
      <c r="D4" s="21"/>
      <c r="E4" s="21"/>
      <c r="F4" s="21"/>
      <c r="G4" s="21"/>
      <c r="H4" s="22"/>
    </row>
    <row r="5" spans="1:8" ht="16.5">
      <c r="A5" s="1" t="s">
        <v>4</v>
      </c>
      <c r="B5" s="20"/>
      <c r="C5" s="21"/>
      <c r="D5" s="21"/>
      <c r="E5" s="21"/>
      <c r="F5" s="21"/>
      <c r="G5" s="21"/>
      <c r="H5" s="22"/>
    </row>
    <row r="6" spans="1:8" ht="16.5">
      <c r="A6" s="1" t="s">
        <v>5</v>
      </c>
      <c r="B6" s="20"/>
      <c r="C6" s="21"/>
      <c r="D6" s="21"/>
      <c r="E6" s="21"/>
      <c r="F6" s="21"/>
      <c r="G6" s="21"/>
      <c r="H6" s="22"/>
    </row>
    <row r="7" spans="1:8" ht="15.75">
      <c r="A7" s="2" t="s">
        <v>6</v>
      </c>
      <c r="B7" s="25" t="s">
        <v>7</v>
      </c>
      <c r="C7" s="26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7"/>
      <c r="B8" s="29" t="s">
        <v>28</v>
      </c>
      <c r="C8" s="30"/>
      <c r="D8" s="5">
        <v>138</v>
      </c>
      <c r="E8" s="16">
        <v>80</v>
      </c>
      <c r="F8" s="18" t="s">
        <v>29</v>
      </c>
      <c r="G8" s="5">
        <f>D8*E8</f>
        <v>11040</v>
      </c>
      <c r="H8" s="6"/>
    </row>
    <row r="9" spans="1:8" ht="15.75">
      <c r="A9" s="27"/>
      <c r="B9" s="29" t="s">
        <v>13</v>
      </c>
      <c r="C9" s="30"/>
      <c r="D9" s="5">
        <v>1800</v>
      </c>
      <c r="E9" s="19">
        <v>8</v>
      </c>
      <c r="F9" s="18" t="s">
        <v>27</v>
      </c>
      <c r="G9" s="5">
        <f t="shared" ref="G9:G10" si="0">D9*E9</f>
        <v>14400</v>
      </c>
      <c r="H9" s="6" t="s">
        <v>30</v>
      </c>
    </row>
    <row r="10" spans="1:8" ht="17.25" customHeight="1">
      <c r="A10" s="27"/>
      <c r="B10" s="29" t="s">
        <v>20</v>
      </c>
      <c r="C10" s="30"/>
      <c r="D10" s="5">
        <v>68</v>
      </c>
      <c r="E10" s="16">
        <v>80</v>
      </c>
      <c r="F10" s="15" t="s">
        <v>23</v>
      </c>
      <c r="G10" s="5">
        <f t="shared" si="0"/>
        <v>5440</v>
      </c>
      <c r="H10" s="6"/>
    </row>
    <row r="11" spans="1:8" ht="15.75">
      <c r="A11" s="28"/>
      <c r="B11" s="31" t="s">
        <v>14</v>
      </c>
      <c r="C11" s="31"/>
      <c r="D11" s="31"/>
      <c r="E11" s="31"/>
      <c r="F11" s="12"/>
      <c r="G11" s="7">
        <f>SUM(G8:G10)</f>
        <v>30880</v>
      </c>
      <c r="H11" s="8"/>
    </row>
    <row r="12" spans="1:8" ht="15.75">
      <c r="A12" s="38" t="s">
        <v>22</v>
      </c>
      <c r="B12" s="29" t="s">
        <v>15</v>
      </c>
      <c r="C12" s="30"/>
      <c r="D12" s="5">
        <v>9000</v>
      </c>
      <c r="E12" s="16">
        <v>1</v>
      </c>
      <c r="F12" s="15" t="s">
        <v>16</v>
      </c>
      <c r="G12" s="5">
        <f>D12*E12</f>
        <v>9000</v>
      </c>
      <c r="H12" s="6"/>
    </row>
    <row r="13" spans="1:8" ht="15.75" customHeight="1">
      <c r="A13" s="39"/>
      <c r="B13" s="41" t="s">
        <v>24</v>
      </c>
      <c r="C13" s="42"/>
      <c r="D13" s="5">
        <v>0</v>
      </c>
      <c r="E13" s="16"/>
      <c r="F13" s="15"/>
      <c r="G13" s="5">
        <f>D13*E13</f>
        <v>0</v>
      </c>
      <c r="H13" s="6"/>
    </row>
    <row r="14" spans="1:8" ht="15.75">
      <c r="A14" s="40"/>
      <c r="B14" s="43" t="s">
        <v>14</v>
      </c>
      <c r="C14" s="44"/>
      <c r="D14" s="44"/>
      <c r="E14" s="45"/>
      <c r="F14" s="12"/>
      <c r="G14" s="7">
        <f>SUM(G12:G13)</f>
        <v>9000</v>
      </c>
      <c r="H14" s="8"/>
    </row>
    <row r="15" spans="1:8" ht="15.75">
      <c r="A15" s="46" t="s">
        <v>21</v>
      </c>
      <c r="B15" s="48"/>
      <c r="C15" s="48"/>
      <c r="D15" s="5"/>
      <c r="E15" s="14">
        <v>0</v>
      </c>
      <c r="F15" s="13"/>
      <c r="G15" s="5">
        <f t="shared" ref="G15:G16" si="1">D15*E15</f>
        <v>0</v>
      </c>
      <c r="H15" s="9"/>
    </row>
    <row r="16" spans="1:8" ht="15.75">
      <c r="A16" s="46"/>
      <c r="B16" s="48"/>
      <c r="C16" s="49"/>
      <c r="D16" s="5"/>
      <c r="E16" s="17">
        <v>0</v>
      </c>
      <c r="F16" s="13"/>
      <c r="G16" s="5">
        <f t="shared" si="1"/>
        <v>0</v>
      </c>
      <c r="H16" s="10"/>
    </row>
    <row r="17" spans="1:8" ht="15.75">
      <c r="A17" s="47"/>
      <c r="B17" s="31" t="s">
        <v>14</v>
      </c>
      <c r="C17" s="31"/>
      <c r="D17" s="31"/>
      <c r="E17" s="31"/>
      <c r="F17" s="12"/>
      <c r="G17" s="7">
        <f>SUM(G15:G16)</f>
        <v>0</v>
      </c>
      <c r="H17" s="8"/>
    </row>
    <row r="18" spans="1:8" ht="15.75">
      <c r="A18" s="32" t="s">
        <v>17</v>
      </c>
      <c r="B18" s="33"/>
      <c r="C18" s="33"/>
      <c r="D18" s="33"/>
      <c r="E18" s="33"/>
      <c r="F18" s="34"/>
      <c r="G18" s="5">
        <f>SUM(G17,G14,G11)</f>
        <v>39880</v>
      </c>
      <c r="H18" s="11"/>
    </row>
    <row r="19" spans="1:8" ht="15.75">
      <c r="A19" s="32" t="s">
        <v>18</v>
      </c>
      <c r="B19" s="33"/>
      <c r="C19" s="33"/>
      <c r="D19" s="33"/>
      <c r="E19" s="33"/>
      <c r="F19" s="34"/>
      <c r="G19" s="5">
        <f>G18*0.1</f>
        <v>3988</v>
      </c>
      <c r="H19" s="11"/>
    </row>
    <row r="20" spans="1:8" ht="15.75">
      <c r="A20" s="35" t="s">
        <v>19</v>
      </c>
      <c r="B20" s="36"/>
      <c r="C20" s="36"/>
      <c r="D20" s="36"/>
      <c r="E20" s="36"/>
      <c r="F20" s="37"/>
      <c r="G20" s="7">
        <f>SUM(G18:G19)</f>
        <v>43868</v>
      </c>
      <c r="H20" s="11"/>
    </row>
  </sheetData>
  <mergeCells count="23">
    <mergeCell ref="B17:E17"/>
    <mergeCell ref="A18:F18"/>
    <mergeCell ref="A19:F19"/>
    <mergeCell ref="A20:F20"/>
    <mergeCell ref="A12:A14"/>
    <mergeCell ref="B12:C12"/>
    <mergeCell ref="B13:C13"/>
    <mergeCell ref="B14:E14"/>
    <mergeCell ref="A15:A17"/>
    <mergeCell ref="B15:C15"/>
    <mergeCell ref="B16:C16"/>
    <mergeCell ref="B7:C7"/>
    <mergeCell ref="A8:A11"/>
    <mergeCell ref="B8:C8"/>
    <mergeCell ref="B10:C10"/>
    <mergeCell ref="B11:E11"/>
    <mergeCell ref="B9:C9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2018-10-10T09:51:53Z</dcterms:modified>
</cp:coreProperties>
</file>