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30" windowHeight="7590"/>
  </bookViews>
  <sheets>
    <sheet name="员工报销明细" sheetId="3" r:id="rId1"/>
  </sheets>
  <calcPr calcId="125725" concurrentCalc="0"/>
</workbook>
</file>

<file path=xl/calcChain.xml><?xml version="1.0" encoding="utf-8"?>
<calcChain xmlns="http://schemas.openxmlformats.org/spreadsheetml/2006/main">
  <c r="H17" i="3"/>
  <c r="H21"/>
  <c r="H40"/>
  <c r="H60"/>
  <c r="C65"/>
  <c r="I65"/>
  <c r="G40"/>
  <c r="G60"/>
  <c r="G65"/>
  <c r="F21"/>
  <c r="F40"/>
  <c r="F60"/>
  <c r="E65"/>
  <c r="E60"/>
  <c r="D60"/>
  <c r="C60"/>
  <c r="H59"/>
  <c r="G59"/>
  <c r="F59"/>
  <c r="E59"/>
  <c r="D59"/>
  <c r="C59"/>
  <c r="H57"/>
  <c r="G57"/>
  <c r="F57"/>
  <c r="E57"/>
  <c r="D57"/>
  <c r="C57"/>
  <c r="H56"/>
  <c r="H55"/>
  <c r="H54"/>
  <c r="E54"/>
  <c r="H53"/>
  <c r="G53"/>
  <c r="F53"/>
  <c r="E53"/>
  <c r="D53"/>
  <c r="C53"/>
  <c r="H52"/>
  <c r="H51"/>
  <c r="E51"/>
  <c r="H50"/>
  <c r="G50"/>
  <c r="F50"/>
  <c r="E50"/>
  <c r="D50"/>
  <c r="C50"/>
  <c r="H49"/>
  <c r="H48"/>
  <c r="H47"/>
  <c r="H46"/>
  <c r="E46"/>
  <c r="H45"/>
  <c r="G45"/>
  <c r="F45"/>
  <c r="E45"/>
  <c r="D45"/>
  <c r="C45"/>
  <c r="H44"/>
  <c r="H43"/>
  <c r="H42"/>
  <c r="H41"/>
  <c r="E41"/>
  <c r="E40"/>
  <c r="D40"/>
  <c r="C40"/>
  <c r="H24"/>
  <c r="G24"/>
  <c r="F24"/>
  <c r="E24"/>
  <c r="D24"/>
  <c r="C24"/>
  <c r="H23"/>
  <c r="H22"/>
  <c r="E22"/>
  <c r="G21"/>
  <c r="E21"/>
  <c r="D21"/>
  <c r="C21"/>
  <c r="H20"/>
  <c r="H19"/>
  <c r="H18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<sst xmlns="http://schemas.openxmlformats.org/spreadsheetml/2006/main" count="53" uniqueCount="53">
  <si>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</si>
  <si>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</si>
  <si>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</si>
  <si>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</si>
  <si>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</si>
  <si>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</si>
  <si>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</si>
  <si>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</si>
  <si>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</si>
  <si>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</si>
  <si>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</si>
  <si>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</si>
  <si>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</si>
  <si>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</si>
  <si>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</si>
  <si>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</si>
  <si>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</si>
  <si>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</si>
  <si>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</si>
  <si>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</si>
  <si>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</si>
  <si>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</si>
  <si>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</si>
  <si>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</si>
  <si>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</si>
  <si>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</si>
  <si>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</si>
  <si>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</si>
  <si>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</si>
  <si>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</si>
  <si>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</si>
  <si>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</si>
  <si>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</si>
  <si>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</si>
  <si>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</si>
  <si>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</si>
  <si>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</si>
  <si>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</si>
  <si>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</si>
  <si>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</si>
  <si>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</si>
  <si>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</si>
  <si>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</si>
  <si>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</si>
  <si>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</si>
  <si>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</si>
  <si>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</si>
  <si>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</si>
  <si>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团号：HMMA-181001-MOM999</t>
    <phoneticPr fontId="9" type="noConversion"/>
  </si>
  <si>
    <t>日期：2018.9</t>
    <phoneticPr fontId="9" type="noConversion"/>
  </si>
  <si>
    <t>报销</t>
    <phoneticPr fontId="9" type="noConversion"/>
  </si>
  <si>
    <t>报销金额</t>
    <phoneticPr fontId="9" type="noConversion"/>
  </si>
  <si>
    <t>箱根包车 零星采买</t>
    <phoneticPr fontId="9" type="noConversion"/>
  </si>
</sst>
</file>

<file path=xl/styles.xml><?xml version="1.0" encoding="utf-8"?>
<styleSheet xmlns="http://schemas.openxmlformats.org/spreadsheetml/2006/main">
  <numFmts count="2">
    <numFmt numFmtId="178" formatCode="#,##0.00_ "/>
    <numFmt numFmtId="179" formatCode="0.00_ "/>
  </numFmts>
  <fonts count="1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7"/>
  <sheetViews>
    <sheetView tabSelected="1" workbookViewId="0">
      <selection activeCell="B67" sqref="B67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7"/>
      <c r="J2" s="17"/>
      <c r="K2" s="17"/>
      <c r="L2" s="17"/>
    </row>
    <row r="4" spans="1:12" ht="21" customHeight="1">
      <c r="H4" s="53" t="s">
        <v>48</v>
      </c>
      <c r="I4" s="53"/>
      <c r="J4" s="53" t="s">
        <v>49</v>
      </c>
    </row>
    <row r="5" spans="1:12" ht="21" customHeight="1">
      <c r="H5" s="54"/>
      <c r="I5" s="54"/>
      <c r="J5" s="54"/>
    </row>
    <row r="6" spans="1:12" ht="21" customHeight="1">
      <c r="A6" s="38" t="s">
        <v>1</v>
      </c>
      <c r="B6" s="43" t="s">
        <v>2</v>
      </c>
      <c r="C6" s="31" t="s">
        <v>3</v>
      </c>
      <c r="D6" s="31"/>
      <c r="E6" s="31"/>
      <c r="F6" s="32" t="s">
        <v>50</v>
      </c>
      <c r="G6" s="32"/>
      <c r="H6" s="32"/>
      <c r="I6" s="32"/>
      <c r="J6" s="43" t="s">
        <v>4</v>
      </c>
    </row>
    <row r="7" spans="1:12" ht="21" customHeight="1">
      <c r="A7" s="38"/>
      <c r="B7" s="43"/>
      <c r="C7" s="6" t="s">
        <v>5</v>
      </c>
      <c r="D7" s="7" t="s">
        <v>6</v>
      </c>
      <c r="E7" s="4" t="s">
        <v>7</v>
      </c>
      <c r="F7" s="5" t="s">
        <v>8</v>
      </c>
      <c r="G7" s="5" t="s">
        <v>9</v>
      </c>
      <c r="H7" s="5" t="s">
        <v>51</v>
      </c>
      <c r="I7" s="5" t="s">
        <v>10</v>
      </c>
      <c r="J7" s="43"/>
    </row>
    <row r="8" spans="1:12" ht="21" customHeight="1">
      <c r="A8" s="39">
        <v>1</v>
      </c>
      <c r="B8" s="44" t="s">
        <v>11</v>
      </c>
      <c r="C8" s="48">
        <v>0</v>
      </c>
      <c r="D8" s="39">
        <v>0</v>
      </c>
      <c r="E8" s="52">
        <f>C8*D8</f>
        <v>0</v>
      </c>
      <c r="F8" s="10">
        <v>0</v>
      </c>
      <c r="G8" s="10">
        <v>0</v>
      </c>
      <c r="H8" s="10">
        <f t="shared" ref="H8:H25" si="0">F8+G8</f>
        <v>0</v>
      </c>
      <c r="I8" s="18"/>
      <c r="J8" s="55" t="s">
        <v>12</v>
      </c>
    </row>
    <row r="9" spans="1:12" ht="21" customHeight="1">
      <c r="A9" s="39"/>
      <c r="B9" s="44"/>
      <c r="C9" s="48"/>
      <c r="D9" s="39"/>
      <c r="E9" s="52"/>
      <c r="F9" s="10">
        <v>0</v>
      </c>
      <c r="G9" s="10">
        <v>0</v>
      </c>
      <c r="H9" s="10">
        <f t="shared" si="0"/>
        <v>0</v>
      </c>
      <c r="I9" s="18"/>
      <c r="J9" s="56"/>
    </row>
    <row r="10" spans="1:12" ht="21" customHeight="1">
      <c r="A10" s="39"/>
      <c r="B10" s="44"/>
      <c r="C10" s="48"/>
      <c r="D10" s="39"/>
      <c r="E10" s="52"/>
      <c r="F10" s="10">
        <v>0</v>
      </c>
      <c r="G10" s="10">
        <v>0</v>
      </c>
      <c r="H10" s="10">
        <f t="shared" si="0"/>
        <v>0</v>
      </c>
      <c r="I10" s="18"/>
      <c r="J10" s="56"/>
    </row>
    <row r="11" spans="1:12" ht="21" customHeight="1">
      <c r="A11" s="39"/>
      <c r="B11" s="44"/>
      <c r="C11" s="48"/>
      <c r="D11" s="39"/>
      <c r="E11" s="52"/>
      <c r="F11" s="10">
        <v>0</v>
      </c>
      <c r="G11" s="10">
        <v>0</v>
      </c>
      <c r="H11" s="10">
        <f t="shared" si="0"/>
        <v>0</v>
      </c>
      <c r="I11" s="18"/>
      <c r="J11" s="56"/>
    </row>
    <row r="12" spans="1:12" ht="21" customHeight="1">
      <c r="A12" s="39"/>
      <c r="B12" s="44"/>
      <c r="C12" s="48"/>
      <c r="D12" s="39"/>
      <c r="E12" s="52"/>
      <c r="F12" s="10">
        <v>0</v>
      </c>
      <c r="G12" s="10">
        <v>0</v>
      </c>
      <c r="H12" s="10">
        <f t="shared" si="0"/>
        <v>0</v>
      </c>
      <c r="I12" s="18"/>
      <c r="J12" s="56"/>
    </row>
    <row r="13" spans="1:12" s="1" customFormat="1" ht="21" customHeight="1">
      <c r="A13" s="12"/>
      <c r="B13" s="13" t="s">
        <v>13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1"/>
      <c r="J13" s="57"/>
    </row>
    <row r="14" spans="1:12" ht="21" customHeight="1">
      <c r="A14" s="40">
        <v>2</v>
      </c>
      <c r="B14" s="45" t="s">
        <v>14</v>
      </c>
      <c r="C14" s="49">
        <v>0</v>
      </c>
      <c r="D14" s="40">
        <v>0</v>
      </c>
      <c r="E14" s="49">
        <f>C14*D14</f>
        <v>0</v>
      </c>
      <c r="F14" s="10">
        <v>0</v>
      </c>
      <c r="G14" s="10">
        <v>0</v>
      </c>
      <c r="H14" s="10">
        <f t="shared" si="0"/>
        <v>0</v>
      </c>
      <c r="I14" s="18"/>
      <c r="J14" s="55" t="s">
        <v>15</v>
      </c>
    </row>
    <row r="15" spans="1:12" ht="21" customHeight="1">
      <c r="A15" s="41"/>
      <c r="B15" s="46"/>
      <c r="C15" s="50"/>
      <c r="D15" s="41"/>
      <c r="E15" s="50"/>
      <c r="F15" s="10">
        <v>0</v>
      </c>
      <c r="G15" s="10">
        <v>0</v>
      </c>
      <c r="H15" s="10">
        <f t="shared" ref="H15" si="2">F15+G15</f>
        <v>0</v>
      </c>
      <c r="I15" s="18"/>
      <c r="J15" s="56"/>
    </row>
    <row r="16" spans="1:12" s="1" customFormat="1" ht="21" customHeight="1">
      <c r="A16" s="12"/>
      <c r="B16" s="13" t="s">
        <v>16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1"/>
      <c r="J16" s="57"/>
    </row>
    <row r="17" spans="1:10" ht="21" customHeight="1">
      <c r="A17" s="39">
        <v>3</v>
      </c>
      <c r="B17" s="44" t="s">
        <v>17</v>
      </c>
      <c r="C17" s="48">
        <v>0</v>
      </c>
      <c r="D17" s="39">
        <v>0</v>
      </c>
      <c r="E17" s="52">
        <f>C17*D17</f>
        <v>0</v>
      </c>
      <c r="F17" s="10">
        <v>29989</v>
      </c>
      <c r="G17" s="10">
        <v>0</v>
      </c>
      <c r="H17" s="10">
        <f t="shared" si="0"/>
        <v>29989</v>
      </c>
      <c r="I17" s="18" t="s">
        <v>52</v>
      </c>
      <c r="J17" s="58"/>
    </row>
    <row r="18" spans="1:10" ht="21" customHeight="1">
      <c r="A18" s="39"/>
      <c r="B18" s="44"/>
      <c r="C18" s="48"/>
      <c r="D18" s="39"/>
      <c r="E18" s="52"/>
      <c r="F18" s="10">
        <v>0</v>
      </c>
      <c r="G18" s="10">
        <v>0</v>
      </c>
      <c r="H18" s="10">
        <f t="shared" si="0"/>
        <v>0</v>
      </c>
      <c r="I18" s="18"/>
      <c r="J18" s="59"/>
    </row>
    <row r="19" spans="1:10" ht="21" customHeight="1">
      <c r="A19" s="39"/>
      <c r="B19" s="44"/>
      <c r="C19" s="48"/>
      <c r="D19" s="39"/>
      <c r="E19" s="52"/>
      <c r="F19" s="10">
        <v>0</v>
      </c>
      <c r="G19" s="10">
        <v>0</v>
      </c>
      <c r="H19" s="10">
        <f t="shared" si="0"/>
        <v>0</v>
      </c>
      <c r="I19" s="18"/>
      <c r="J19" s="59"/>
    </row>
    <row r="20" spans="1:10" ht="21" customHeight="1">
      <c r="A20" s="39"/>
      <c r="B20" s="44"/>
      <c r="C20" s="48"/>
      <c r="D20" s="39"/>
      <c r="E20" s="52"/>
      <c r="F20" s="10">
        <v>0</v>
      </c>
      <c r="G20" s="10">
        <v>0</v>
      </c>
      <c r="H20" s="10">
        <f t="shared" si="0"/>
        <v>0</v>
      </c>
      <c r="I20" s="18"/>
      <c r="J20" s="59"/>
    </row>
    <row r="21" spans="1:10" s="1" customFormat="1" ht="21" customHeight="1">
      <c r="A21" s="12"/>
      <c r="B21" s="13" t="s">
        <v>18</v>
      </c>
      <c r="C21" s="14">
        <f>SUM(C17)</f>
        <v>0</v>
      </c>
      <c r="D21" s="15">
        <f t="shared" ref="D21:E21" si="3">SUM(D17)</f>
        <v>0</v>
      </c>
      <c r="E21" s="15">
        <f t="shared" si="3"/>
        <v>0</v>
      </c>
      <c r="F21" s="14">
        <f>SUM(F17:F20)</f>
        <v>29989</v>
      </c>
      <c r="G21" s="14">
        <f t="shared" ref="G21:H21" si="4">SUM(G17:G20)</f>
        <v>0</v>
      </c>
      <c r="H21" s="14">
        <f t="shared" si="4"/>
        <v>29989</v>
      </c>
      <c r="I21" s="21"/>
      <c r="J21" s="60"/>
    </row>
    <row r="22" spans="1:10" ht="21" customHeight="1">
      <c r="A22" s="39">
        <v>4</v>
      </c>
      <c r="B22" s="44" t="s">
        <v>19</v>
      </c>
      <c r="C22" s="48">
        <v>5000</v>
      </c>
      <c r="D22" s="39">
        <v>1</v>
      </c>
      <c r="E22" s="52">
        <f>C22*D22</f>
        <v>5000</v>
      </c>
      <c r="F22" s="10">
        <v>0</v>
      </c>
      <c r="G22" s="10">
        <v>0</v>
      </c>
      <c r="H22" s="10">
        <f t="shared" si="0"/>
        <v>0</v>
      </c>
      <c r="I22" s="18"/>
      <c r="J22" s="58" t="s">
        <v>20</v>
      </c>
    </row>
    <row r="23" spans="1:10" ht="21" customHeight="1">
      <c r="A23" s="39"/>
      <c r="B23" s="44"/>
      <c r="C23" s="48"/>
      <c r="D23" s="39"/>
      <c r="E23" s="52"/>
      <c r="F23" s="10">
        <v>0</v>
      </c>
      <c r="G23" s="10">
        <v>0</v>
      </c>
      <c r="H23" s="10">
        <f t="shared" si="0"/>
        <v>0</v>
      </c>
      <c r="I23" s="18"/>
      <c r="J23" s="59"/>
    </row>
    <row r="24" spans="1:10" s="1" customFormat="1" ht="21" customHeight="1">
      <c r="A24" s="12"/>
      <c r="B24" s="13" t="s">
        <v>21</v>
      </c>
      <c r="C24" s="14">
        <f>C22</f>
        <v>5000</v>
      </c>
      <c r="D24" s="15">
        <f>D22</f>
        <v>1</v>
      </c>
      <c r="E24" s="15">
        <f>E22</f>
        <v>5000</v>
      </c>
      <c r="F24" s="14">
        <f>SUM(F22:F23)</f>
        <v>0</v>
      </c>
      <c r="G24" s="14">
        <f t="shared" ref="G24:H24" si="5">SUM(G22:G23)</f>
        <v>0</v>
      </c>
      <c r="H24" s="14">
        <f t="shared" si="5"/>
        <v>0</v>
      </c>
      <c r="I24" s="21"/>
      <c r="J24" s="60"/>
    </row>
    <row r="25" spans="1:10" ht="21" customHeight="1">
      <c r="A25" s="40">
        <v>5</v>
      </c>
      <c r="B25" s="45" t="s">
        <v>22</v>
      </c>
      <c r="C25" s="49">
        <v>3000</v>
      </c>
      <c r="D25" s="40">
        <v>1</v>
      </c>
      <c r="E25" s="49">
        <v>3000</v>
      </c>
      <c r="F25" s="10"/>
      <c r="G25" s="10"/>
      <c r="H25" s="10"/>
      <c r="I25" s="18"/>
      <c r="J25" s="19" t="s">
        <v>23</v>
      </c>
    </row>
    <row r="26" spans="1:10" ht="21" customHeight="1">
      <c r="A26" s="42"/>
      <c r="B26" s="47"/>
      <c r="C26" s="51"/>
      <c r="D26" s="42"/>
      <c r="E26" s="51"/>
      <c r="F26" s="10"/>
      <c r="G26" s="10"/>
      <c r="H26" s="10"/>
      <c r="I26" s="18"/>
      <c r="J26" s="23"/>
    </row>
    <row r="27" spans="1:10" ht="21" customHeight="1">
      <c r="A27" s="42"/>
      <c r="B27" s="47"/>
      <c r="C27" s="51"/>
      <c r="D27" s="42"/>
      <c r="E27" s="51"/>
      <c r="F27" s="10"/>
      <c r="G27" s="10"/>
      <c r="H27" s="10"/>
      <c r="I27" s="18"/>
      <c r="J27" s="23"/>
    </row>
    <row r="28" spans="1:10" ht="21" customHeight="1">
      <c r="A28" s="42"/>
      <c r="B28" s="47"/>
      <c r="C28" s="51"/>
      <c r="D28" s="42"/>
      <c r="E28" s="51"/>
      <c r="F28" s="10"/>
      <c r="G28" s="10"/>
      <c r="H28" s="10"/>
      <c r="I28" s="18"/>
      <c r="J28" s="23"/>
    </row>
    <row r="29" spans="1:10" ht="21" customHeight="1">
      <c r="A29" s="42"/>
      <c r="B29" s="47"/>
      <c r="C29" s="51"/>
      <c r="D29" s="42"/>
      <c r="E29" s="51"/>
      <c r="F29" s="10"/>
      <c r="G29" s="10"/>
      <c r="H29" s="10"/>
      <c r="I29" s="18"/>
      <c r="J29" s="23"/>
    </row>
    <row r="30" spans="1:10" ht="21" customHeight="1">
      <c r="A30" s="42"/>
      <c r="B30" s="47"/>
      <c r="C30" s="51"/>
      <c r="D30" s="42"/>
      <c r="E30" s="51"/>
      <c r="F30" s="10"/>
      <c r="G30" s="10"/>
      <c r="H30" s="10"/>
      <c r="I30" s="18"/>
      <c r="J30" s="23"/>
    </row>
    <row r="31" spans="1:10" ht="21" customHeight="1">
      <c r="A31" s="42"/>
      <c r="B31" s="47"/>
      <c r="C31" s="51"/>
      <c r="D31" s="42"/>
      <c r="E31" s="51"/>
      <c r="F31" s="10"/>
      <c r="G31" s="10"/>
      <c r="H31" s="10"/>
      <c r="I31" s="18"/>
      <c r="J31" s="23"/>
    </row>
    <row r="32" spans="1:10" ht="21" customHeight="1">
      <c r="A32" s="42"/>
      <c r="B32" s="47"/>
      <c r="C32" s="51"/>
      <c r="D32" s="42"/>
      <c r="E32" s="51"/>
      <c r="F32" s="10"/>
      <c r="G32" s="10"/>
      <c r="H32" s="10"/>
      <c r="I32" s="18"/>
      <c r="J32" s="23"/>
    </row>
    <row r="33" spans="1:10" ht="21" customHeight="1">
      <c r="A33" s="42"/>
      <c r="B33" s="47"/>
      <c r="C33" s="51"/>
      <c r="D33" s="42"/>
      <c r="E33" s="51"/>
      <c r="F33" s="10"/>
      <c r="G33" s="10"/>
      <c r="H33" s="10"/>
      <c r="I33" s="18"/>
      <c r="J33" s="23"/>
    </row>
    <row r="34" spans="1:10" ht="21" customHeight="1">
      <c r="A34" s="42"/>
      <c r="B34" s="47"/>
      <c r="C34" s="51"/>
      <c r="D34" s="42"/>
      <c r="E34" s="51"/>
      <c r="F34" s="10"/>
      <c r="G34" s="10"/>
      <c r="H34" s="10"/>
      <c r="I34" s="18"/>
      <c r="J34" s="23"/>
    </row>
    <row r="35" spans="1:10" ht="21" customHeight="1">
      <c r="A35" s="42"/>
      <c r="B35" s="47"/>
      <c r="C35" s="51"/>
      <c r="D35" s="42"/>
      <c r="E35" s="51"/>
      <c r="F35" s="10"/>
      <c r="G35" s="10"/>
      <c r="H35" s="10"/>
      <c r="I35" s="18"/>
      <c r="J35" s="23"/>
    </row>
    <row r="36" spans="1:10" ht="21" customHeight="1">
      <c r="A36" s="42"/>
      <c r="B36" s="47"/>
      <c r="C36" s="51"/>
      <c r="D36" s="42"/>
      <c r="E36" s="51"/>
      <c r="F36" s="10"/>
      <c r="G36" s="10"/>
      <c r="H36" s="10"/>
      <c r="I36" s="18"/>
      <c r="J36" s="23"/>
    </row>
    <row r="37" spans="1:10" ht="21" customHeight="1">
      <c r="A37" s="42"/>
      <c r="B37" s="47"/>
      <c r="C37" s="51"/>
      <c r="D37" s="42"/>
      <c r="E37" s="51"/>
      <c r="F37" s="10"/>
      <c r="G37" s="10"/>
      <c r="H37" s="10"/>
      <c r="I37" s="18"/>
      <c r="J37" s="23"/>
    </row>
    <row r="38" spans="1:10" ht="21" customHeight="1">
      <c r="A38" s="42"/>
      <c r="B38" s="47"/>
      <c r="C38" s="51"/>
      <c r="D38" s="42"/>
      <c r="E38" s="51"/>
      <c r="F38" s="10"/>
      <c r="G38" s="10"/>
      <c r="H38" s="10"/>
      <c r="I38" s="18"/>
      <c r="J38" s="23"/>
    </row>
    <row r="39" spans="1:10" ht="21" customHeight="1">
      <c r="A39" s="41"/>
      <c r="B39" s="46"/>
      <c r="C39" s="50"/>
      <c r="D39" s="41"/>
      <c r="E39" s="50"/>
      <c r="F39" s="10"/>
      <c r="G39" s="10"/>
      <c r="H39" s="10"/>
      <c r="I39" s="18"/>
      <c r="J39" s="20"/>
    </row>
    <row r="40" spans="1:10" s="1" customFormat="1" ht="21" customHeight="1">
      <c r="A40" s="12"/>
      <c r="B40" s="13" t="s">
        <v>24</v>
      </c>
      <c r="C40" s="14">
        <f>SUM(C25)</f>
        <v>3000</v>
      </c>
      <c r="D40" s="15">
        <f t="shared" ref="D40" si="6">SUM(D25)</f>
        <v>1</v>
      </c>
      <c r="E40" s="15">
        <f>E25</f>
        <v>3000</v>
      </c>
      <c r="F40" s="14">
        <f>SUM(F25:F39)</f>
        <v>0</v>
      </c>
      <c r="G40" s="14">
        <f>SUM(G25:G39)</f>
        <v>0</v>
      </c>
      <c r="H40" s="14">
        <f>SUM(H25:H39)</f>
        <v>0</v>
      </c>
      <c r="I40" s="21"/>
      <c r="J40" s="22"/>
    </row>
    <row r="41" spans="1:10" ht="21" customHeight="1">
      <c r="A41" s="39">
        <v>6</v>
      </c>
      <c r="B41" s="44" t="s">
        <v>25</v>
      </c>
      <c r="C41" s="48">
        <v>0</v>
      </c>
      <c r="D41" s="39">
        <v>0</v>
      </c>
      <c r="E41" s="52">
        <f>C41*D41</f>
        <v>0</v>
      </c>
      <c r="F41" s="10">
        <v>0</v>
      </c>
      <c r="G41" s="10">
        <v>0</v>
      </c>
      <c r="H41" s="10">
        <f>F41+G41</f>
        <v>0</v>
      </c>
      <c r="I41" s="18"/>
      <c r="J41" s="55" t="s">
        <v>26</v>
      </c>
    </row>
    <row r="42" spans="1:10" ht="21" customHeight="1">
      <c r="A42" s="39"/>
      <c r="B42" s="44"/>
      <c r="C42" s="48"/>
      <c r="D42" s="39"/>
      <c r="E42" s="52"/>
      <c r="F42" s="10">
        <v>0</v>
      </c>
      <c r="G42" s="10">
        <v>0</v>
      </c>
      <c r="H42" s="10">
        <f>F42+G42</f>
        <v>0</v>
      </c>
      <c r="I42" s="18"/>
      <c r="J42" s="59"/>
    </row>
    <row r="43" spans="1:10" ht="21" customHeight="1">
      <c r="A43" s="39"/>
      <c r="B43" s="44"/>
      <c r="C43" s="48"/>
      <c r="D43" s="39"/>
      <c r="E43" s="52"/>
      <c r="F43" s="10">
        <v>0</v>
      </c>
      <c r="G43" s="10">
        <v>0</v>
      </c>
      <c r="H43" s="10">
        <f>F43+G43</f>
        <v>0</v>
      </c>
      <c r="I43" s="18"/>
      <c r="J43" s="59"/>
    </row>
    <row r="44" spans="1:10" ht="21" customHeight="1">
      <c r="A44" s="39"/>
      <c r="B44" s="44"/>
      <c r="C44" s="48"/>
      <c r="D44" s="39"/>
      <c r="E44" s="52"/>
      <c r="F44" s="10">
        <v>0</v>
      </c>
      <c r="G44" s="10">
        <v>0</v>
      </c>
      <c r="H44" s="10">
        <f>F44+G44</f>
        <v>0</v>
      </c>
      <c r="I44" s="18"/>
      <c r="J44" s="59"/>
    </row>
    <row r="45" spans="1:10" s="1" customFormat="1" ht="21" customHeight="1">
      <c r="A45" s="12"/>
      <c r="B45" s="13" t="s">
        <v>27</v>
      </c>
      <c r="C45" s="14">
        <f>SUM(C41)</f>
        <v>0</v>
      </c>
      <c r="D45" s="15">
        <f t="shared" ref="D45:E45" si="7">SUM(D41)</f>
        <v>0</v>
      </c>
      <c r="E45" s="15">
        <f t="shared" si="7"/>
        <v>0</v>
      </c>
      <c r="F45" s="14">
        <f>SUM(F41:F44)</f>
        <v>0</v>
      </c>
      <c r="G45" s="14">
        <f t="shared" ref="G45:H45" si="8">SUM(G41:G44)</f>
        <v>0</v>
      </c>
      <c r="H45" s="14">
        <f t="shared" si="8"/>
        <v>0</v>
      </c>
      <c r="I45" s="21"/>
      <c r="J45" s="60"/>
    </row>
    <row r="46" spans="1:10" ht="21" customHeight="1">
      <c r="A46" s="39">
        <v>7</v>
      </c>
      <c r="B46" s="44" t="s">
        <v>28</v>
      </c>
      <c r="C46" s="48">
        <v>0</v>
      </c>
      <c r="D46" s="39">
        <v>0</v>
      </c>
      <c r="E46" s="52">
        <f>C46*D46</f>
        <v>0</v>
      </c>
      <c r="F46" s="10">
        <v>0</v>
      </c>
      <c r="G46" s="10">
        <v>0</v>
      </c>
      <c r="H46" s="10">
        <f>F46+G46</f>
        <v>0</v>
      </c>
      <c r="I46" s="18"/>
      <c r="J46" s="61"/>
    </row>
    <row r="47" spans="1:10" ht="21" customHeight="1">
      <c r="A47" s="39"/>
      <c r="B47" s="44"/>
      <c r="C47" s="48"/>
      <c r="D47" s="39"/>
      <c r="E47" s="52"/>
      <c r="F47" s="10">
        <v>0</v>
      </c>
      <c r="G47" s="10">
        <v>0</v>
      </c>
      <c r="H47" s="10">
        <f>F47+G47</f>
        <v>0</v>
      </c>
      <c r="I47" s="18"/>
      <c r="J47" s="62"/>
    </row>
    <row r="48" spans="1:10" ht="21" customHeight="1">
      <c r="A48" s="39"/>
      <c r="B48" s="44"/>
      <c r="C48" s="48"/>
      <c r="D48" s="39"/>
      <c r="E48" s="52"/>
      <c r="F48" s="10">
        <v>0</v>
      </c>
      <c r="G48" s="10">
        <v>0</v>
      </c>
      <c r="H48" s="10">
        <f>F48+G48</f>
        <v>0</v>
      </c>
      <c r="I48" s="18"/>
      <c r="J48" s="62"/>
    </row>
    <row r="49" spans="1:10" ht="21" customHeight="1">
      <c r="A49" s="39"/>
      <c r="B49" s="44"/>
      <c r="C49" s="48"/>
      <c r="D49" s="39"/>
      <c r="E49" s="52"/>
      <c r="F49" s="10">
        <v>0</v>
      </c>
      <c r="G49" s="10">
        <v>0</v>
      </c>
      <c r="H49" s="10">
        <f>F49+G49</f>
        <v>0</v>
      </c>
      <c r="I49" s="18"/>
      <c r="J49" s="62"/>
    </row>
    <row r="50" spans="1:10" s="1" customFormat="1" ht="21" customHeight="1">
      <c r="A50" s="12"/>
      <c r="B50" s="13" t="s">
        <v>29</v>
      </c>
      <c r="C50" s="14">
        <f>SUM(C46)</f>
        <v>0</v>
      </c>
      <c r="D50" s="15">
        <f t="shared" ref="D50:E50" si="9">SUM(D46)</f>
        <v>0</v>
      </c>
      <c r="E50" s="15">
        <f t="shared" si="9"/>
        <v>0</v>
      </c>
      <c r="F50" s="14">
        <f>SUM(F46:F49)</f>
        <v>0</v>
      </c>
      <c r="G50" s="14">
        <f t="shared" ref="G50:H50" si="10">SUM(G46:G49)</f>
        <v>0</v>
      </c>
      <c r="H50" s="14">
        <f t="shared" si="10"/>
        <v>0</v>
      </c>
      <c r="I50" s="21"/>
      <c r="J50" s="63"/>
    </row>
    <row r="51" spans="1:10" ht="21" customHeight="1">
      <c r="A51" s="39">
        <v>8</v>
      </c>
      <c r="B51" s="44" t="s">
        <v>30</v>
      </c>
      <c r="C51" s="48">
        <v>0</v>
      </c>
      <c r="D51" s="39">
        <v>0</v>
      </c>
      <c r="E51" s="52">
        <f>C51*D51</f>
        <v>0</v>
      </c>
      <c r="F51" s="10">
        <v>0</v>
      </c>
      <c r="G51" s="10">
        <v>0</v>
      </c>
      <c r="H51" s="10">
        <f>F51+G51</f>
        <v>0</v>
      </c>
      <c r="I51" s="18"/>
      <c r="J51" s="58" t="s">
        <v>31</v>
      </c>
    </row>
    <row r="52" spans="1:10" ht="21" customHeight="1">
      <c r="A52" s="39"/>
      <c r="B52" s="44"/>
      <c r="C52" s="48"/>
      <c r="D52" s="39"/>
      <c r="E52" s="52"/>
      <c r="F52" s="10">
        <v>0</v>
      </c>
      <c r="G52" s="10">
        <v>0</v>
      </c>
      <c r="H52" s="10">
        <f>F52+G52</f>
        <v>0</v>
      </c>
      <c r="I52" s="18"/>
      <c r="J52" s="59"/>
    </row>
    <row r="53" spans="1:10" s="1" customFormat="1" ht="21" customHeight="1">
      <c r="A53" s="12"/>
      <c r="B53" s="13" t="s">
        <v>32</v>
      </c>
      <c r="C53" s="14">
        <f>SUM(C51)</f>
        <v>0</v>
      </c>
      <c r="D53" s="15">
        <f t="shared" ref="D53:E53" si="11">SUM(D51)</f>
        <v>0</v>
      </c>
      <c r="E53" s="15">
        <f t="shared" si="11"/>
        <v>0</v>
      </c>
      <c r="F53" s="14">
        <f>SUM(F51:F52)</f>
        <v>0</v>
      </c>
      <c r="G53" s="14">
        <f t="shared" ref="G53:H53" si="12">SUM(G51:G52)</f>
        <v>0</v>
      </c>
      <c r="H53" s="14">
        <f t="shared" si="12"/>
        <v>0</v>
      </c>
      <c r="I53" s="21"/>
      <c r="J53" s="60"/>
    </row>
    <row r="54" spans="1:10" ht="21" customHeight="1">
      <c r="A54" s="39">
        <v>9</v>
      </c>
      <c r="B54" s="44" t="s">
        <v>33</v>
      </c>
      <c r="C54" s="48">
        <v>0</v>
      </c>
      <c r="D54" s="39">
        <v>0</v>
      </c>
      <c r="E54" s="52">
        <f>C54*D54</f>
        <v>0</v>
      </c>
      <c r="F54" s="10">
        <v>0</v>
      </c>
      <c r="G54" s="10">
        <v>0</v>
      </c>
      <c r="H54" s="10">
        <f>F54+G54</f>
        <v>0</v>
      </c>
      <c r="I54" s="18"/>
      <c r="J54" s="55" t="s">
        <v>34</v>
      </c>
    </row>
    <row r="55" spans="1:10" ht="21" customHeight="1">
      <c r="A55" s="39"/>
      <c r="B55" s="44"/>
      <c r="C55" s="48"/>
      <c r="D55" s="39"/>
      <c r="E55" s="52"/>
      <c r="F55" s="10">
        <v>0</v>
      </c>
      <c r="G55" s="10">
        <v>0</v>
      </c>
      <c r="H55" s="10">
        <f>F55+G55</f>
        <v>0</v>
      </c>
      <c r="I55" s="18"/>
      <c r="J55" s="56"/>
    </row>
    <row r="56" spans="1:10" ht="21" customHeight="1">
      <c r="A56" s="39"/>
      <c r="B56" s="44"/>
      <c r="C56" s="48"/>
      <c r="D56" s="39"/>
      <c r="E56" s="52"/>
      <c r="F56" s="10">
        <v>0</v>
      </c>
      <c r="G56" s="10">
        <v>0</v>
      </c>
      <c r="H56" s="10">
        <f>F56+G56</f>
        <v>0</v>
      </c>
      <c r="I56" s="18"/>
      <c r="J56" s="56"/>
    </row>
    <row r="57" spans="1:10" s="1" customFormat="1" ht="21" customHeight="1">
      <c r="A57" s="12"/>
      <c r="B57" s="13" t="s">
        <v>35</v>
      </c>
      <c r="C57" s="14">
        <f>SUM(C54)</f>
        <v>0</v>
      </c>
      <c r="D57" s="15">
        <f t="shared" ref="D57:E57" si="13">SUM(D54)</f>
        <v>0</v>
      </c>
      <c r="E57" s="15">
        <f t="shared" si="13"/>
        <v>0</v>
      </c>
      <c r="F57" s="14">
        <f>SUM(F54:F56)</f>
        <v>0</v>
      </c>
      <c r="G57" s="14">
        <f t="shared" ref="G57:H57" si="14">SUM(G54:G56)</f>
        <v>0</v>
      </c>
      <c r="H57" s="14">
        <f t="shared" si="14"/>
        <v>0</v>
      </c>
      <c r="I57" s="21"/>
      <c r="J57" s="57"/>
    </row>
    <row r="58" spans="1:10" ht="21" customHeight="1">
      <c r="A58" s="16">
        <v>10</v>
      </c>
      <c r="B58" s="9" t="s">
        <v>36</v>
      </c>
      <c r="C58" s="10">
        <v>0</v>
      </c>
      <c r="D58" s="8">
        <v>0</v>
      </c>
      <c r="E58" s="11">
        <v>0</v>
      </c>
      <c r="F58" s="10">
        <v>0</v>
      </c>
      <c r="G58" s="10">
        <v>0</v>
      </c>
      <c r="H58" s="11">
        <v>0</v>
      </c>
      <c r="I58" s="18"/>
      <c r="J58" s="62"/>
    </row>
    <row r="59" spans="1:10" s="1" customFormat="1" ht="21" customHeight="1">
      <c r="A59" s="12"/>
      <c r="B59" s="13" t="s">
        <v>37</v>
      </c>
      <c r="C59" s="14">
        <f>C58</f>
        <v>0</v>
      </c>
      <c r="D59" s="15">
        <f>D58</f>
        <v>0</v>
      </c>
      <c r="E59" s="15">
        <f>E58</f>
        <v>0</v>
      </c>
      <c r="F59" s="14">
        <f>SUM(F58:F58)</f>
        <v>0</v>
      </c>
      <c r="G59" s="14">
        <f>SUM(G58:G58)</f>
        <v>0</v>
      </c>
      <c r="H59" s="14">
        <f>H58</f>
        <v>0</v>
      </c>
      <c r="I59" s="21"/>
      <c r="J59" s="63"/>
    </row>
    <row r="60" spans="1:10" ht="21" customHeight="1">
      <c r="A60" s="12"/>
      <c r="B60" s="13" t="s">
        <v>38</v>
      </c>
      <c r="C60" s="14">
        <f>SUM(C59,C57,C53,C50,C45,C40,C24,C21,C16,C13)</f>
        <v>8000</v>
      </c>
      <c r="D60" s="15">
        <f>SUM(D59,D57,D53,D50,D45,D40,D24,D21,D16,D13)</f>
        <v>2</v>
      </c>
      <c r="E60" s="15">
        <f>SUM(E59,E57,E53,E50,E45,E40,E24,E21,E16,E13)</f>
        <v>8000</v>
      </c>
      <c r="F60" s="14">
        <f>SUM(F59,F57,F53,F50,F45,F40,F24,F21,F16,F13)</f>
        <v>29989</v>
      </c>
      <c r="G60" s="14">
        <f>SUM(G59,G57,G53,G50,G45,G40,G24,G21,G16,G13)</f>
        <v>0</v>
      </c>
      <c r="H60" s="14">
        <f>H13+H21+H16+H24+H40+H45+H50+H53+H57+H59</f>
        <v>29989</v>
      </c>
      <c r="I60" s="21"/>
      <c r="J60" s="24"/>
    </row>
    <row r="64" spans="1:10" ht="21" customHeight="1">
      <c r="A64" s="33" t="s">
        <v>39</v>
      </c>
      <c r="B64" s="34"/>
      <c r="C64" s="35" t="s">
        <v>40</v>
      </c>
      <c r="D64" s="35"/>
      <c r="E64" s="35" t="s">
        <v>41</v>
      </c>
      <c r="F64" s="35"/>
      <c r="G64" s="35" t="s">
        <v>42</v>
      </c>
      <c r="H64" s="35"/>
      <c r="I64" s="25" t="s">
        <v>43</v>
      </c>
    </row>
    <row r="65" spans="1:9" ht="21" customHeight="1">
      <c r="A65" s="36"/>
      <c r="B65" s="37"/>
      <c r="C65" s="37">
        <f>H60</f>
        <v>29989</v>
      </c>
      <c r="D65" s="37"/>
      <c r="E65" s="37">
        <f>F60</f>
        <v>29989</v>
      </c>
      <c r="F65" s="37"/>
      <c r="G65" s="37">
        <f>G60</f>
        <v>0</v>
      </c>
      <c r="H65" s="37"/>
      <c r="I65" s="29">
        <f>A65-C65</f>
        <v>-29989</v>
      </c>
    </row>
    <row r="67" spans="1:9" ht="21" customHeight="1">
      <c r="A67" s="26" t="s">
        <v>44</v>
      </c>
      <c r="B67" s="27"/>
      <c r="C67" s="28" t="s">
        <v>45</v>
      </c>
      <c r="D67" s="26"/>
      <c r="E67" s="26" t="s">
        <v>46</v>
      </c>
      <c r="F67" s="26"/>
      <c r="G67" s="26" t="s">
        <v>47</v>
      </c>
      <c r="H67" s="26"/>
      <c r="I67" s="27"/>
    </row>
  </sheetData>
  <mergeCells count="70">
    <mergeCell ref="J58:J59"/>
    <mergeCell ref="H4:I5"/>
    <mergeCell ref="E41:E44"/>
    <mergeCell ref="E46:E49"/>
    <mergeCell ref="E51:E52"/>
    <mergeCell ref="E54:E56"/>
    <mergeCell ref="J4:J5"/>
    <mergeCell ref="J6:J7"/>
    <mergeCell ref="J8:J13"/>
    <mergeCell ref="J14:J16"/>
    <mergeCell ref="J17:J21"/>
    <mergeCell ref="J22:J24"/>
    <mergeCell ref="J41:J45"/>
    <mergeCell ref="J46:J50"/>
    <mergeCell ref="J51:J53"/>
    <mergeCell ref="J54:J57"/>
    <mergeCell ref="E8:E12"/>
    <mergeCell ref="E14:E15"/>
    <mergeCell ref="E17:E20"/>
    <mergeCell ref="E22:E23"/>
    <mergeCell ref="E25:E39"/>
    <mergeCell ref="C46:C49"/>
    <mergeCell ref="C51:C52"/>
    <mergeCell ref="C54:C56"/>
    <mergeCell ref="D8:D12"/>
    <mergeCell ref="D14:D15"/>
    <mergeCell ref="D17:D20"/>
    <mergeCell ref="D22:D23"/>
    <mergeCell ref="D25:D39"/>
    <mergeCell ref="D41:D44"/>
    <mergeCell ref="D46:D49"/>
    <mergeCell ref="D51:D52"/>
    <mergeCell ref="D54:D56"/>
    <mergeCell ref="C14:C15"/>
    <mergeCell ref="C17:C20"/>
    <mergeCell ref="C22:C23"/>
    <mergeCell ref="C25:C39"/>
    <mergeCell ref="C41:C44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25:A39"/>
    <mergeCell ref="A41:A44"/>
    <mergeCell ref="A46:A49"/>
    <mergeCell ref="A51:A52"/>
    <mergeCell ref="A54:A56"/>
    <mergeCell ref="B6:B7"/>
    <mergeCell ref="B8:B12"/>
    <mergeCell ref="C2:H2"/>
    <mergeCell ref="C6:E6"/>
    <mergeCell ref="F6:I6"/>
    <mergeCell ref="A64:B64"/>
    <mergeCell ref="C64:D64"/>
    <mergeCell ref="E64:F64"/>
    <mergeCell ref="G64:H64"/>
    <mergeCell ref="B14:B15"/>
    <mergeCell ref="B17:B20"/>
    <mergeCell ref="B22:B23"/>
    <mergeCell ref="B25:B39"/>
    <mergeCell ref="B41:B44"/>
    <mergeCell ref="B46:B49"/>
    <mergeCell ref="B51:B52"/>
    <mergeCell ref="B54:B56"/>
    <mergeCell ref="C8:C12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郑辰</cp:lastModifiedBy>
  <cp:lastPrinted>2017-11-07T06:55:00Z</cp:lastPrinted>
  <dcterms:created xsi:type="dcterms:W3CDTF">2014-04-15T08:52:00Z</dcterms:created>
  <dcterms:modified xsi:type="dcterms:W3CDTF">2019-12-12T09:11:33Z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