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借款报销单" sheetId="3" r:id="rId1"/>
  </sheets>
  <calcPr calcId="162913"/>
</workbook>
</file>

<file path=xl/calcChain.xml><?xml version="1.0" encoding="utf-8"?>
<calcChain xmlns="http://schemas.openxmlformats.org/spreadsheetml/2006/main">
  <c r="H56" i="3" l="1"/>
  <c r="E49" i="3"/>
  <c r="F57" i="3" l="1"/>
  <c r="C48" i="3" l="1"/>
  <c r="G57" i="3" l="1"/>
  <c r="H55" i="3"/>
  <c r="E57" i="3"/>
  <c r="H49" i="3"/>
  <c r="H50" i="3"/>
  <c r="H51" i="3"/>
  <c r="H52" i="3"/>
  <c r="H53" i="3"/>
  <c r="H54" i="3"/>
  <c r="C57" i="3"/>
  <c r="D57" i="3"/>
  <c r="H48" i="3"/>
  <c r="G48" i="3"/>
  <c r="F48" i="3"/>
  <c r="H57" i="3" l="1"/>
  <c r="H24" i="3"/>
  <c r="H25" i="3"/>
  <c r="H26" i="3"/>
  <c r="F28" i="3"/>
  <c r="G41" i="3"/>
  <c r="F41" i="3"/>
  <c r="G38" i="3"/>
  <c r="F38" i="3"/>
  <c r="G33" i="3"/>
  <c r="F33" i="3"/>
  <c r="G28" i="3"/>
  <c r="G23" i="3"/>
  <c r="F23" i="3"/>
  <c r="G20" i="3"/>
  <c r="F20" i="3"/>
  <c r="D20" i="3"/>
  <c r="C20" i="3"/>
  <c r="G15" i="3"/>
  <c r="F15" i="3"/>
  <c r="D15" i="3"/>
  <c r="C15" i="3"/>
  <c r="G12" i="3"/>
  <c r="F12" i="3"/>
  <c r="D12" i="3"/>
  <c r="C12" i="3"/>
  <c r="H14" i="3"/>
  <c r="D48" i="3"/>
  <c r="D41" i="3"/>
  <c r="C41" i="3"/>
  <c r="D38" i="3"/>
  <c r="C38" i="3"/>
  <c r="D33" i="3"/>
  <c r="C33" i="3"/>
  <c r="D28" i="3"/>
  <c r="C28" i="3"/>
  <c r="D23" i="3"/>
  <c r="C23" i="3"/>
  <c r="E8" i="3"/>
  <c r="E12" i="3" s="1"/>
  <c r="H8" i="3"/>
  <c r="H9" i="3"/>
  <c r="H10" i="3"/>
  <c r="H11" i="3"/>
  <c r="H13" i="3"/>
  <c r="H16" i="3"/>
  <c r="H17" i="3"/>
  <c r="H18" i="3"/>
  <c r="H19" i="3"/>
  <c r="H21" i="3"/>
  <c r="H22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E13" i="3"/>
  <c r="E15" i="3" s="1"/>
  <c r="E16" i="3"/>
  <c r="E20" i="3" s="1"/>
  <c r="E21" i="3"/>
  <c r="E23" i="3" s="1"/>
  <c r="E28" i="3"/>
  <c r="E29" i="3"/>
  <c r="E33" i="3" s="1"/>
  <c r="E34" i="3"/>
  <c r="E38" i="3" s="1"/>
  <c r="E39" i="3"/>
  <c r="E41" i="3" s="1"/>
  <c r="E42" i="3"/>
  <c r="E48" i="3" s="1"/>
  <c r="G58" i="3" l="1"/>
  <c r="G63" i="3" s="1"/>
  <c r="H15" i="3"/>
  <c r="H28" i="3"/>
  <c r="H20" i="3"/>
  <c r="C58" i="3"/>
  <c r="D58" i="3"/>
  <c r="H41" i="3"/>
  <c r="F58" i="3"/>
  <c r="E63" i="3" s="1"/>
  <c r="H38" i="3"/>
  <c r="H33" i="3"/>
  <c r="H23" i="3"/>
  <c r="E58" i="3"/>
  <c r="A63" i="3" s="1"/>
  <c r="H12" i="3"/>
  <c r="H58" i="3" l="1"/>
  <c r="C63" i="3" s="1"/>
  <c r="I63" i="3" s="1"/>
</calcChain>
</file>

<file path=xl/sharedStrings.xml><?xml version="1.0" encoding="utf-8"?>
<sst xmlns="http://schemas.openxmlformats.org/spreadsheetml/2006/main" count="66" uniqueCount="66">
  <si>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</si>
  <si>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</si>
  <si>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</si>
  <si>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</si>
  <si>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</si>
  <si>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</si>
  <si>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</si>
  <si>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</si>
  <si>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</si>
  <si>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</si>
  <si>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</si>
  <si>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</si>
  <si>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</si>
  <si>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</si>
  <si>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</si>
  <si>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</si>
  <si>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</si>
  <si>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</si>
  <si>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</si>
  <si>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</si>
  <si>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</si>
  <si>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</si>
  <si>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</si>
  <si>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</si>
  <si>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</si>
  <si>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</si>
  <si>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</si>
  <si>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</si>
  <si>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</si>
  <si>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</si>
  <si>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</si>
  <si>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</si>
  <si>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</si>
  <si>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</si>
  <si>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</si>
  <si>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</si>
  <si>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</si>
  <si>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</si>
  <si>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</si>
  <si>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</si>
  <si>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</si>
  <si>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</si>
  <si>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</si>
  <si>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</si>
  <si>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</si>
  <si>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</si>
  <si>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</si>
  <si>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</si>
  <si>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</si>
  <si>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 xml:space="preserve">团号：HMOA-180623-TLH615 </t>
    <phoneticPr fontId="1" type="noConversion"/>
  </si>
  <si>
    <t>离境税、落地签签证、小费，写清名单,提供收据并补票或交税</t>
    <phoneticPr fontId="1" type="noConversion"/>
  </si>
  <si>
    <t>活动日期：6月24日-7月1日</t>
    <phoneticPr fontId="1" type="noConversion"/>
  </si>
  <si>
    <t>陆野6月23日苏州-上海G7013次列车</t>
    <phoneticPr fontId="1" type="noConversion"/>
  </si>
  <si>
    <t>孙燕6月23日南京南-上海G7229次列车</t>
    <phoneticPr fontId="1" type="noConversion"/>
  </si>
  <si>
    <t>童玉琪6月23日杭州-上海G7360次列车</t>
    <phoneticPr fontId="1" type="noConversion"/>
  </si>
  <si>
    <t>陆野7月1号上海-苏州G7212次列车</t>
    <phoneticPr fontId="1" type="noConversion"/>
  </si>
  <si>
    <t>出团药品</t>
    <phoneticPr fontId="1" type="noConversion"/>
  </si>
  <si>
    <t>为客户买相机SD储存卡</t>
    <phoneticPr fontId="1" type="noConversion"/>
  </si>
  <si>
    <r>
      <t>龙虎风油精9ml，单价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6，数量1</t>
    </r>
    <phoneticPr fontId="1" type="noConversion"/>
  </si>
  <si>
    <r>
      <t>海诺医用消毒棉片，单价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4.9，数量1</t>
    </r>
    <phoneticPr fontId="1" type="noConversion"/>
  </si>
  <si>
    <r>
      <t>康恩贝肠炎宁片（36片），单价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23，数量1</t>
    </r>
    <phoneticPr fontId="1" type="noConversion"/>
  </si>
  <si>
    <r>
      <t>晕车药（6片），单价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</rPr>
      <t>16，数量2</t>
    </r>
    <phoneticPr fontId="1" type="noConversion"/>
  </si>
  <si>
    <r>
      <t>湿纸巾，单价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15.95，数量1</t>
    </r>
    <phoneticPr fontId="1" type="noConversion"/>
  </si>
  <si>
    <r>
      <t>swisse褪黑素，单价</t>
    </r>
    <r>
      <rPr>
        <sz val="11"/>
        <color theme="1"/>
        <rFont val="宋体"/>
        <family val="3"/>
        <charset val="134"/>
      </rPr>
      <t>¥</t>
    </r>
    <r>
      <rPr>
        <sz val="11"/>
        <color theme="1"/>
        <rFont val="宋体"/>
        <family val="2"/>
        <charset val="134"/>
        <scheme val="minor"/>
      </rPr>
      <t>155，数量2</t>
    </r>
    <phoneticPr fontId="1" type="noConversion"/>
  </si>
  <si>
    <t>运费14</t>
    <phoneticPr fontId="1" type="noConversion"/>
  </si>
  <si>
    <t>出团为客户团队拍照使用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</si>
</sst>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78" fontId="0" fillId="0" borderId="4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5"/>
  <sheetViews>
    <sheetView tabSelected="1" topLeftCell="A61" zoomScaleNormal="100" workbookViewId="0">
      <selection activeCell="C67" sqref="C67"/>
    </sheetView>
  </sheetViews>
  <sheetFormatPr defaultRowHeight="21" customHeight="1" x14ac:dyDescent="0.15"/>
  <cols>
    <col min="1" max="1" width="9" style="1"/>
    <col min="2" max="2" width="30.75" bestFit="1" customWidth="1"/>
    <col min="3" max="3" width="16.125" style="7" customWidth="1"/>
    <col min="4" max="4" width="14.875" customWidth="1"/>
    <col min="5" max="5" width="16.625" customWidth="1"/>
    <col min="6" max="6" width="15.5" bestFit="1" customWidth="1"/>
    <col min="7" max="7" width="9.125" bestFit="1" customWidth="1"/>
    <col min="8" max="8" width="15.5" bestFit="1" customWidth="1"/>
    <col min="9" max="9" width="38.5" customWidth="1"/>
    <col min="10" max="10" width="39.375" customWidth="1"/>
  </cols>
  <sheetData>
    <row r="2" spans="1:12" ht="21" customHeight="1" x14ac:dyDescent="0.15">
      <c r="C2" s="67" t="s">
        <v>44</v>
      </c>
      <c r="D2" s="67"/>
      <c r="E2" s="67"/>
      <c r="F2" s="67"/>
      <c r="G2" s="67"/>
      <c r="H2" s="67"/>
      <c r="I2" s="16"/>
      <c r="J2" s="16"/>
      <c r="K2" s="16"/>
      <c r="L2" s="16"/>
    </row>
    <row r="4" spans="1:12" ht="21" customHeight="1" x14ac:dyDescent="0.15">
      <c r="H4" s="48" t="s">
        <v>49</v>
      </c>
      <c r="I4" s="46"/>
      <c r="J4" s="46" t="s">
        <v>51</v>
      </c>
    </row>
    <row r="5" spans="1:12" ht="21" customHeight="1" x14ac:dyDescent="0.15">
      <c r="H5" s="47"/>
      <c r="I5" s="47"/>
      <c r="J5" s="47"/>
    </row>
    <row r="6" spans="1:12" ht="21" customHeight="1" x14ac:dyDescent="0.15">
      <c r="A6" s="66" t="s">
        <v>18</v>
      </c>
      <c r="B6" s="50" t="s">
        <v>0</v>
      </c>
      <c r="C6" s="68" t="s">
        <v>10</v>
      </c>
      <c r="D6" s="68"/>
      <c r="E6" s="68"/>
      <c r="F6" s="69" t="s">
        <v>9</v>
      </c>
      <c r="G6" s="69"/>
      <c r="H6" s="69"/>
      <c r="I6" s="69"/>
      <c r="J6" s="50" t="s">
        <v>5</v>
      </c>
    </row>
    <row r="7" spans="1:12" ht="21" customHeight="1" x14ac:dyDescent="0.15">
      <c r="A7" s="66"/>
      <c r="B7" s="50"/>
      <c r="C7" s="6" t="s">
        <v>8</v>
      </c>
      <c r="D7" s="3" t="s">
        <v>1</v>
      </c>
      <c r="E7" s="5" t="s">
        <v>6</v>
      </c>
      <c r="F7" s="4" t="s">
        <v>14</v>
      </c>
      <c r="G7" s="4" t="s">
        <v>15</v>
      </c>
      <c r="H7" s="4" t="s">
        <v>7</v>
      </c>
      <c r="I7" s="4" t="s">
        <v>19</v>
      </c>
      <c r="J7" s="50"/>
    </row>
    <row r="8" spans="1:12" ht="21" customHeight="1" x14ac:dyDescent="0.15">
      <c r="A8" s="59">
        <v>1</v>
      </c>
      <c r="B8" s="62" t="s">
        <v>2</v>
      </c>
      <c r="C8" s="36">
        <v>0</v>
      </c>
      <c r="D8" s="37"/>
      <c r="E8" s="36">
        <f>C8*D8</f>
        <v>0</v>
      </c>
      <c r="F8" s="30">
        <v>39.5</v>
      </c>
      <c r="G8" s="14">
        <v>0</v>
      </c>
      <c r="H8" s="14">
        <f t="shared" ref="H8:H49" si="0">F8+G8</f>
        <v>39.5</v>
      </c>
      <c r="I8" s="2" t="s">
        <v>52</v>
      </c>
      <c r="J8" s="51" t="s">
        <v>43</v>
      </c>
    </row>
    <row r="9" spans="1:12" ht="21" customHeight="1" x14ac:dyDescent="0.15">
      <c r="A9" s="59"/>
      <c r="B9" s="62"/>
      <c r="C9" s="36"/>
      <c r="D9" s="37"/>
      <c r="E9" s="36"/>
      <c r="F9" s="30">
        <v>144.5</v>
      </c>
      <c r="G9" s="14">
        <v>0</v>
      </c>
      <c r="H9" s="14">
        <f t="shared" si="0"/>
        <v>144.5</v>
      </c>
      <c r="I9" s="2" t="s">
        <v>53</v>
      </c>
      <c r="J9" s="41"/>
    </row>
    <row r="10" spans="1:12" ht="21" customHeight="1" x14ac:dyDescent="0.15">
      <c r="A10" s="59"/>
      <c r="B10" s="62"/>
      <c r="C10" s="36"/>
      <c r="D10" s="37"/>
      <c r="E10" s="36"/>
      <c r="F10" s="30">
        <v>92.5</v>
      </c>
      <c r="G10" s="14">
        <v>0</v>
      </c>
      <c r="H10" s="14">
        <f t="shared" si="0"/>
        <v>92.5</v>
      </c>
      <c r="I10" s="2" t="s">
        <v>54</v>
      </c>
      <c r="J10" s="41"/>
    </row>
    <row r="11" spans="1:12" ht="21" customHeight="1" x14ac:dyDescent="0.15">
      <c r="A11" s="59"/>
      <c r="B11" s="62"/>
      <c r="C11" s="36"/>
      <c r="D11" s="37"/>
      <c r="E11" s="36"/>
      <c r="F11" s="30">
        <v>39.5</v>
      </c>
      <c r="G11" s="14">
        <v>0</v>
      </c>
      <c r="H11" s="14">
        <f t="shared" si="0"/>
        <v>39.5</v>
      </c>
      <c r="I11" s="2" t="s">
        <v>55</v>
      </c>
      <c r="J11" s="41"/>
    </row>
    <row r="12" spans="1:12" s="9" customFormat="1" ht="21" customHeight="1" x14ac:dyDescent="0.15">
      <c r="A12" s="12"/>
      <c r="B12" s="8" t="s">
        <v>20</v>
      </c>
      <c r="C12" s="15">
        <f>SUM(C8)</f>
        <v>0</v>
      </c>
      <c r="D12" s="15">
        <f>SUM(D8)</f>
        <v>0</v>
      </c>
      <c r="E12" s="15">
        <f>SUM(E8)</f>
        <v>0</v>
      </c>
      <c r="F12" s="15">
        <f>SUM(F8:F11)</f>
        <v>316</v>
      </c>
      <c r="G12" s="15">
        <f>SUM(G8:G11)</f>
        <v>0</v>
      </c>
      <c r="H12" s="15">
        <f>SUM(H8:H11)</f>
        <v>316</v>
      </c>
      <c r="I12" s="13"/>
      <c r="J12" s="42"/>
    </row>
    <row r="13" spans="1:12" ht="21" customHeight="1" x14ac:dyDescent="0.15">
      <c r="A13" s="34">
        <v>2</v>
      </c>
      <c r="B13" s="63" t="s">
        <v>21</v>
      </c>
      <c r="C13" s="38">
        <v>0</v>
      </c>
      <c r="D13" s="34"/>
      <c r="E13" s="38">
        <f t="shared" ref="E13:E49" si="1">C13*D13</f>
        <v>0</v>
      </c>
      <c r="F13" s="14">
        <v>0</v>
      </c>
      <c r="G13" s="14">
        <v>0</v>
      </c>
      <c r="H13" s="14">
        <f t="shared" si="0"/>
        <v>0</v>
      </c>
      <c r="I13" s="2"/>
      <c r="J13" s="40" t="s">
        <v>37</v>
      </c>
    </row>
    <row r="14" spans="1:12" ht="21" customHeight="1" x14ac:dyDescent="0.15">
      <c r="A14" s="35"/>
      <c r="B14" s="65"/>
      <c r="C14" s="39"/>
      <c r="D14" s="35"/>
      <c r="E14" s="39"/>
      <c r="F14" s="14">
        <v>0</v>
      </c>
      <c r="G14" s="14">
        <v>0</v>
      </c>
      <c r="H14" s="14">
        <f t="shared" ref="H14" si="2">F14+G14</f>
        <v>0</v>
      </c>
      <c r="I14" s="2"/>
      <c r="J14" s="41"/>
    </row>
    <row r="15" spans="1:12" s="9" customFormat="1" ht="21" customHeight="1" x14ac:dyDescent="0.15">
      <c r="A15" s="12"/>
      <c r="B15" s="8" t="s">
        <v>22</v>
      </c>
      <c r="C15" s="15">
        <f>SUM(C13)</f>
        <v>0</v>
      </c>
      <c r="D15" s="15">
        <f>SUM(D13)</f>
        <v>0</v>
      </c>
      <c r="E15" s="15">
        <f>SUM(E13)</f>
        <v>0</v>
      </c>
      <c r="F15" s="15">
        <f>SUM(F13:F14)</f>
        <v>0</v>
      </c>
      <c r="G15" s="15">
        <f>SUM(G13:G14)</f>
        <v>0</v>
      </c>
      <c r="H15" s="15">
        <f>SUM(H13:H14)</f>
        <v>0</v>
      </c>
      <c r="I15" s="13"/>
      <c r="J15" s="42"/>
    </row>
    <row r="16" spans="1:12" ht="21" customHeight="1" x14ac:dyDescent="0.15">
      <c r="A16" s="59">
        <v>3</v>
      </c>
      <c r="B16" s="62" t="s">
        <v>23</v>
      </c>
      <c r="C16" s="36">
        <v>0</v>
      </c>
      <c r="D16" s="37"/>
      <c r="E16" s="36">
        <f t="shared" si="1"/>
        <v>0</v>
      </c>
      <c r="F16" s="14">
        <v>0</v>
      </c>
      <c r="G16" s="14">
        <v>0</v>
      </c>
      <c r="H16" s="14">
        <f t="shared" si="0"/>
        <v>0</v>
      </c>
      <c r="I16" s="2"/>
      <c r="J16" s="43" t="s">
        <v>38</v>
      </c>
    </row>
    <row r="17" spans="1:10" ht="21" customHeight="1" x14ac:dyDescent="0.15">
      <c r="A17" s="59"/>
      <c r="B17" s="62"/>
      <c r="C17" s="36"/>
      <c r="D17" s="37"/>
      <c r="E17" s="36"/>
      <c r="F17" s="14">
        <v>0</v>
      </c>
      <c r="G17" s="14">
        <v>0</v>
      </c>
      <c r="H17" s="14">
        <f t="shared" si="0"/>
        <v>0</v>
      </c>
      <c r="I17" s="2"/>
      <c r="J17" s="44"/>
    </row>
    <row r="18" spans="1:10" ht="21" customHeight="1" x14ac:dyDescent="0.15">
      <c r="A18" s="59"/>
      <c r="B18" s="62"/>
      <c r="C18" s="36"/>
      <c r="D18" s="37"/>
      <c r="E18" s="36"/>
      <c r="F18" s="14">
        <v>0</v>
      </c>
      <c r="G18" s="14">
        <v>0</v>
      </c>
      <c r="H18" s="14">
        <f t="shared" si="0"/>
        <v>0</v>
      </c>
      <c r="I18" s="2"/>
      <c r="J18" s="44"/>
    </row>
    <row r="19" spans="1:10" ht="21" customHeight="1" x14ac:dyDescent="0.15">
      <c r="A19" s="59"/>
      <c r="B19" s="62"/>
      <c r="C19" s="36"/>
      <c r="D19" s="37"/>
      <c r="E19" s="36"/>
      <c r="F19" s="14">
        <v>0</v>
      </c>
      <c r="G19" s="14">
        <v>0</v>
      </c>
      <c r="H19" s="14">
        <f t="shared" si="0"/>
        <v>0</v>
      </c>
      <c r="I19" s="2"/>
      <c r="J19" s="44"/>
    </row>
    <row r="20" spans="1:10" s="9" customFormat="1" ht="21" customHeight="1" x14ac:dyDescent="0.15">
      <c r="A20" s="12"/>
      <c r="B20" s="8" t="s">
        <v>24</v>
      </c>
      <c r="C20" s="15">
        <f>SUM(C16)</f>
        <v>0</v>
      </c>
      <c r="D20" s="15">
        <f t="shared" ref="D20:E20" si="3">SUM(D16)</f>
        <v>0</v>
      </c>
      <c r="E20" s="15">
        <f t="shared" si="3"/>
        <v>0</v>
      </c>
      <c r="F20" s="15">
        <f>SUM(F16:F19)</f>
        <v>0</v>
      </c>
      <c r="G20" s="15">
        <f t="shared" ref="G20:H20" si="4">SUM(G16:G19)</f>
        <v>0</v>
      </c>
      <c r="H20" s="15">
        <f t="shared" si="4"/>
        <v>0</v>
      </c>
      <c r="I20" s="13"/>
      <c r="J20" s="45"/>
    </row>
    <row r="21" spans="1:10" ht="21" customHeight="1" x14ac:dyDescent="0.15">
      <c r="A21" s="59">
        <v>4</v>
      </c>
      <c r="B21" s="62" t="s">
        <v>4</v>
      </c>
      <c r="C21" s="36">
        <v>0</v>
      </c>
      <c r="D21" s="37"/>
      <c r="E21" s="36">
        <f t="shared" si="1"/>
        <v>0</v>
      </c>
      <c r="F21" s="14"/>
      <c r="G21" s="14">
        <v>0</v>
      </c>
      <c r="H21" s="14">
        <f t="shared" si="0"/>
        <v>0</v>
      </c>
      <c r="I21" s="2"/>
      <c r="J21" s="43" t="s">
        <v>39</v>
      </c>
    </row>
    <row r="22" spans="1:10" ht="21" customHeight="1" x14ac:dyDescent="0.15">
      <c r="A22" s="59"/>
      <c r="B22" s="62"/>
      <c r="C22" s="36"/>
      <c r="D22" s="37"/>
      <c r="E22" s="36"/>
      <c r="F22" s="14">
        <v>0</v>
      </c>
      <c r="G22" s="14">
        <v>0</v>
      </c>
      <c r="H22" s="14">
        <f t="shared" si="0"/>
        <v>0</v>
      </c>
      <c r="I22" s="2"/>
      <c r="J22" s="44"/>
    </row>
    <row r="23" spans="1:10" s="9" customFormat="1" ht="21" customHeight="1" x14ac:dyDescent="0.15">
      <c r="A23" s="12"/>
      <c r="B23" s="8" t="s">
        <v>25</v>
      </c>
      <c r="C23" s="15">
        <f>SUM(C21)</f>
        <v>0</v>
      </c>
      <c r="D23" s="15">
        <f t="shared" ref="D23:E23" si="5">SUM(D21)</f>
        <v>0</v>
      </c>
      <c r="E23" s="15">
        <f t="shared" si="5"/>
        <v>0</v>
      </c>
      <c r="F23" s="15">
        <f>SUM(F21:F22)</f>
        <v>0</v>
      </c>
      <c r="G23" s="15">
        <f t="shared" ref="G23" si="6">SUM(G21:G22)</f>
        <v>0</v>
      </c>
      <c r="H23" s="15">
        <f>SUM(H21:H22)</f>
        <v>0</v>
      </c>
      <c r="I23" s="13"/>
      <c r="J23" s="45"/>
    </row>
    <row r="24" spans="1:10" ht="21" customHeight="1" x14ac:dyDescent="0.15">
      <c r="A24" s="34">
        <v>5</v>
      </c>
      <c r="B24" s="63" t="s">
        <v>26</v>
      </c>
      <c r="C24" s="38"/>
      <c r="D24" s="34"/>
      <c r="E24" s="38"/>
      <c r="F24" s="14">
        <v>0</v>
      </c>
      <c r="G24" s="14">
        <v>0</v>
      </c>
      <c r="H24" s="14">
        <f t="shared" si="0"/>
        <v>0</v>
      </c>
      <c r="I24" s="2"/>
      <c r="J24" s="40" t="s">
        <v>40</v>
      </c>
    </row>
    <row r="25" spans="1:10" ht="21" customHeight="1" x14ac:dyDescent="0.15">
      <c r="A25" s="55"/>
      <c r="B25" s="64"/>
      <c r="C25" s="49"/>
      <c r="D25" s="55"/>
      <c r="E25" s="49"/>
      <c r="F25" s="14">
        <v>0</v>
      </c>
      <c r="G25" s="14">
        <v>0</v>
      </c>
      <c r="H25" s="14">
        <f>F25+G25</f>
        <v>0</v>
      </c>
      <c r="I25" s="2"/>
      <c r="J25" s="41"/>
    </row>
    <row r="26" spans="1:10" ht="21" customHeight="1" x14ac:dyDescent="0.15">
      <c r="A26" s="55"/>
      <c r="B26" s="64"/>
      <c r="C26" s="49"/>
      <c r="D26" s="55"/>
      <c r="E26" s="49"/>
      <c r="F26" s="21">
        <v>0</v>
      </c>
      <c r="G26" s="21">
        <v>0</v>
      </c>
      <c r="H26" s="21">
        <f>F26+G26</f>
        <v>0</v>
      </c>
      <c r="I26" s="2"/>
      <c r="J26" s="41"/>
    </row>
    <row r="27" spans="1:10" ht="21" customHeight="1" x14ac:dyDescent="0.15">
      <c r="A27" s="35"/>
      <c r="B27" s="65"/>
      <c r="C27" s="39"/>
      <c r="D27" s="35"/>
      <c r="E27" s="39"/>
      <c r="F27" s="21">
        <v>0</v>
      </c>
      <c r="G27" s="21">
        <v>0</v>
      </c>
      <c r="H27" s="21">
        <v>0</v>
      </c>
      <c r="I27" s="2"/>
      <c r="J27" s="41"/>
    </row>
    <row r="28" spans="1:10" s="9" customFormat="1" ht="21" customHeight="1" x14ac:dyDescent="0.15">
      <c r="A28" s="12"/>
      <c r="B28" s="8" t="s">
        <v>31</v>
      </c>
      <c r="C28" s="15">
        <f>SUM(C24)</f>
        <v>0</v>
      </c>
      <c r="D28" s="15">
        <f t="shared" ref="D28:E28" si="7">SUM(D24)</f>
        <v>0</v>
      </c>
      <c r="E28" s="15">
        <f t="shared" si="7"/>
        <v>0</v>
      </c>
      <c r="F28" s="15">
        <f>SUM(F24:F27)</f>
        <v>0</v>
      </c>
      <c r="G28" s="15">
        <f>SUM(G24:G25)</f>
        <v>0</v>
      </c>
      <c r="H28" s="15">
        <f>SUM(H24:H27)</f>
        <v>0</v>
      </c>
      <c r="I28" s="13"/>
      <c r="J28" s="42"/>
    </row>
    <row r="29" spans="1:10" ht="21" customHeight="1" x14ac:dyDescent="0.15">
      <c r="A29" s="59">
        <v>6</v>
      </c>
      <c r="B29" s="62" t="s">
        <v>27</v>
      </c>
      <c r="C29" s="36">
        <v>0</v>
      </c>
      <c r="D29" s="37"/>
      <c r="E29" s="36">
        <f t="shared" si="1"/>
        <v>0</v>
      </c>
      <c r="F29" s="14">
        <v>0</v>
      </c>
      <c r="G29" s="14">
        <v>0</v>
      </c>
      <c r="H29" s="14">
        <f t="shared" si="0"/>
        <v>0</v>
      </c>
      <c r="I29" s="2"/>
      <c r="J29" s="40" t="s">
        <v>41</v>
      </c>
    </row>
    <row r="30" spans="1:10" ht="21" customHeight="1" x14ac:dyDescent="0.15">
      <c r="A30" s="59"/>
      <c r="B30" s="62"/>
      <c r="C30" s="36"/>
      <c r="D30" s="37"/>
      <c r="E30" s="36"/>
      <c r="F30" s="14">
        <v>0</v>
      </c>
      <c r="G30" s="14">
        <v>0</v>
      </c>
      <c r="H30" s="14">
        <f t="shared" si="0"/>
        <v>0</v>
      </c>
      <c r="I30" s="2"/>
      <c r="J30" s="44"/>
    </row>
    <row r="31" spans="1:10" ht="21" customHeight="1" x14ac:dyDescent="0.15">
      <c r="A31" s="59"/>
      <c r="B31" s="62"/>
      <c r="C31" s="36"/>
      <c r="D31" s="37"/>
      <c r="E31" s="36"/>
      <c r="F31" s="14">
        <v>0</v>
      </c>
      <c r="G31" s="14">
        <v>0</v>
      </c>
      <c r="H31" s="14">
        <f t="shared" si="0"/>
        <v>0</v>
      </c>
      <c r="I31" s="2"/>
      <c r="J31" s="44"/>
    </row>
    <row r="32" spans="1:10" ht="21" customHeight="1" x14ac:dyDescent="0.15">
      <c r="A32" s="59"/>
      <c r="B32" s="62"/>
      <c r="C32" s="36"/>
      <c r="D32" s="37"/>
      <c r="E32" s="36"/>
      <c r="F32" s="14">
        <v>0</v>
      </c>
      <c r="G32" s="14">
        <v>0</v>
      </c>
      <c r="H32" s="14">
        <f t="shared" si="0"/>
        <v>0</v>
      </c>
      <c r="I32" s="2"/>
      <c r="J32" s="44"/>
    </row>
    <row r="33" spans="1:10" s="9" customFormat="1" ht="21" customHeight="1" x14ac:dyDescent="0.15">
      <c r="A33" s="12"/>
      <c r="B33" s="8" t="s">
        <v>32</v>
      </c>
      <c r="C33" s="15">
        <f>SUM(C29)</f>
        <v>0</v>
      </c>
      <c r="D33" s="15">
        <f t="shared" ref="D33:E33" si="8">SUM(D29)</f>
        <v>0</v>
      </c>
      <c r="E33" s="15">
        <f t="shared" si="8"/>
        <v>0</v>
      </c>
      <c r="F33" s="15">
        <f>SUM(F29:F32)</f>
        <v>0</v>
      </c>
      <c r="G33" s="15">
        <f t="shared" ref="G33" si="9">SUM(G29:G32)</f>
        <v>0</v>
      </c>
      <c r="H33" s="15">
        <f>SUM(H29:H32)</f>
        <v>0</v>
      </c>
      <c r="I33" s="13"/>
      <c r="J33" s="45"/>
    </row>
    <row r="34" spans="1:10" ht="21" customHeight="1" x14ac:dyDescent="0.15">
      <c r="A34" s="59">
        <v>7</v>
      </c>
      <c r="B34" s="62" t="s">
        <v>28</v>
      </c>
      <c r="C34" s="36">
        <v>0</v>
      </c>
      <c r="D34" s="37"/>
      <c r="E34" s="36">
        <f t="shared" si="1"/>
        <v>0</v>
      </c>
      <c r="F34" s="14">
        <v>0</v>
      </c>
      <c r="G34" s="14">
        <v>0</v>
      </c>
      <c r="H34" s="14">
        <f t="shared" si="0"/>
        <v>0</v>
      </c>
      <c r="I34" s="2"/>
      <c r="J34" s="52"/>
    </row>
    <row r="35" spans="1:10" ht="21" customHeight="1" x14ac:dyDescent="0.15">
      <c r="A35" s="59"/>
      <c r="B35" s="62"/>
      <c r="C35" s="36"/>
      <c r="D35" s="37"/>
      <c r="E35" s="36"/>
      <c r="F35" s="14">
        <v>0</v>
      </c>
      <c r="G35" s="14">
        <v>0</v>
      </c>
      <c r="H35" s="14">
        <f t="shared" si="0"/>
        <v>0</v>
      </c>
      <c r="I35" s="2"/>
      <c r="J35" s="53"/>
    </row>
    <row r="36" spans="1:10" ht="21" customHeight="1" x14ac:dyDescent="0.15">
      <c r="A36" s="59"/>
      <c r="B36" s="62"/>
      <c r="C36" s="36"/>
      <c r="D36" s="37"/>
      <c r="E36" s="36"/>
      <c r="F36" s="14">
        <v>0</v>
      </c>
      <c r="G36" s="14">
        <v>0</v>
      </c>
      <c r="H36" s="14">
        <f t="shared" si="0"/>
        <v>0</v>
      </c>
      <c r="I36" s="2"/>
      <c r="J36" s="53"/>
    </row>
    <row r="37" spans="1:10" ht="21" customHeight="1" x14ac:dyDescent="0.15">
      <c r="A37" s="59"/>
      <c r="B37" s="62"/>
      <c r="C37" s="36"/>
      <c r="D37" s="37"/>
      <c r="E37" s="36"/>
      <c r="F37" s="14">
        <v>0</v>
      </c>
      <c r="G37" s="14">
        <v>0</v>
      </c>
      <c r="H37" s="14">
        <f t="shared" si="0"/>
        <v>0</v>
      </c>
      <c r="I37" s="2"/>
      <c r="J37" s="53"/>
    </row>
    <row r="38" spans="1:10" s="9" customFormat="1" ht="21" customHeight="1" x14ac:dyDescent="0.15">
      <c r="A38" s="12"/>
      <c r="B38" s="8" t="s">
        <v>33</v>
      </c>
      <c r="C38" s="15">
        <f>SUM(C34)</f>
        <v>0</v>
      </c>
      <c r="D38" s="15">
        <f t="shared" ref="D38:E38" si="10">SUM(D34)</f>
        <v>0</v>
      </c>
      <c r="E38" s="15">
        <f t="shared" si="10"/>
        <v>0</v>
      </c>
      <c r="F38" s="15">
        <f>SUM(F34:F37)</f>
        <v>0</v>
      </c>
      <c r="G38" s="15">
        <f t="shared" ref="G38:H38" si="11">SUM(G34:G37)</f>
        <v>0</v>
      </c>
      <c r="H38" s="15">
        <f t="shared" si="11"/>
        <v>0</v>
      </c>
      <c r="I38" s="13"/>
      <c r="J38" s="54"/>
    </row>
    <row r="39" spans="1:10" ht="21" customHeight="1" x14ac:dyDescent="0.15">
      <c r="A39" s="59">
        <v>8</v>
      </c>
      <c r="B39" s="62" t="s">
        <v>3</v>
      </c>
      <c r="C39" s="36">
        <v>0</v>
      </c>
      <c r="D39" s="37"/>
      <c r="E39" s="36">
        <f t="shared" si="1"/>
        <v>0</v>
      </c>
      <c r="F39" s="14">
        <v>0</v>
      </c>
      <c r="G39" s="14">
        <v>0</v>
      </c>
      <c r="H39" s="14">
        <f t="shared" si="0"/>
        <v>0</v>
      </c>
      <c r="I39" s="2"/>
      <c r="J39" s="43" t="s">
        <v>42</v>
      </c>
    </row>
    <row r="40" spans="1:10" ht="21" customHeight="1" x14ac:dyDescent="0.15">
      <c r="A40" s="59"/>
      <c r="B40" s="62"/>
      <c r="C40" s="36"/>
      <c r="D40" s="37"/>
      <c r="E40" s="36"/>
      <c r="F40" s="14">
        <v>0</v>
      </c>
      <c r="G40" s="14">
        <v>0</v>
      </c>
      <c r="H40" s="14">
        <f t="shared" si="0"/>
        <v>0</v>
      </c>
      <c r="I40" s="2"/>
      <c r="J40" s="44"/>
    </row>
    <row r="41" spans="1:10" s="9" customFormat="1" ht="21" customHeight="1" x14ac:dyDescent="0.15">
      <c r="A41" s="12"/>
      <c r="B41" s="8" t="s">
        <v>29</v>
      </c>
      <c r="C41" s="15">
        <f>SUM(C39)</f>
        <v>0</v>
      </c>
      <c r="D41" s="15">
        <f t="shared" ref="D41:E41" si="12">SUM(D39)</f>
        <v>0</v>
      </c>
      <c r="E41" s="15">
        <f t="shared" si="12"/>
        <v>0</v>
      </c>
      <c r="F41" s="15">
        <f>SUM(F39:F40)</f>
        <v>0</v>
      </c>
      <c r="G41" s="15">
        <f t="shared" ref="G41:H41" si="13">SUM(G39:G40)</f>
        <v>0</v>
      </c>
      <c r="H41" s="15">
        <f t="shared" si="13"/>
        <v>0</v>
      </c>
      <c r="I41" s="13"/>
      <c r="J41" s="45"/>
    </row>
    <row r="42" spans="1:10" ht="21" customHeight="1" x14ac:dyDescent="0.15">
      <c r="A42" s="34">
        <v>9</v>
      </c>
      <c r="B42" s="62" t="s">
        <v>30</v>
      </c>
      <c r="C42" s="36">
        <v>0</v>
      </c>
      <c r="D42" s="37"/>
      <c r="E42" s="36">
        <f t="shared" si="1"/>
        <v>0</v>
      </c>
      <c r="F42" s="14">
        <v>0</v>
      </c>
      <c r="G42" s="14">
        <v>0</v>
      </c>
      <c r="H42" s="14">
        <f t="shared" si="0"/>
        <v>0</v>
      </c>
      <c r="I42" s="2"/>
      <c r="J42" s="40" t="s">
        <v>50</v>
      </c>
    </row>
    <row r="43" spans="1:10" ht="21" customHeight="1" x14ac:dyDescent="0.15">
      <c r="A43" s="55"/>
      <c r="B43" s="62"/>
      <c r="C43" s="36"/>
      <c r="D43" s="37"/>
      <c r="E43" s="36"/>
      <c r="F43" s="14">
        <v>0</v>
      </c>
      <c r="G43" s="14">
        <v>0</v>
      </c>
      <c r="H43" s="14">
        <f t="shared" si="0"/>
        <v>0</v>
      </c>
      <c r="I43" s="2"/>
      <c r="J43" s="41"/>
    </row>
    <row r="44" spans="1:10" ht="21" customHeight="1" x14ac:dyDescent="0.15">
      <c r="A44" s="55"/>
      <c r="B44" s="62"/>
      <c r="C44" s="36"/>
      <c r="D44" s="37"/>
      <c r="E44" s="36"/>
      <c r="F44" s="14">
        <v>0</v>
      </c>
      <c r="G44" s="14">
        <v>0</v>
      </c>
      <c r="H44" s="14">
        <f t="shared" si="0"/>
        <v>0</v>
      </c>
      <c r="I44" s="2"/>
      <c r="J44" s="41"/>
    </row>
    <row r="45" spans="1:10" ht="16.5" x14ac:dyDescent="0.15">
      <c r="A45" s="55"/>
      <c r="B45" s="23"/>
      <c r="C45" s="30"/>
      <c r="D45" s="25"/>
      <c r="E45" s="30"/>
      <c r="F45" s="22">
        <v>0</v>
      </c>
      <c r="G45" s="22">
        <v>0</v>
      </c>
      <c r="H45" s="22">
        <v>0</v>
      </c>
      <c r="I45" s="23"/>
      <c r="J45" s="41"/>
    </row>
    <row r="46" spans="1:10" ht="16.5" x14ac:dyDescent="0.15">
      <c r="A46" s="55"/>
      <c r="B46" s="23"/>
      <c r="C46" s="30"/>
      <c r="D46" s="25"/>
      <c r="E46" s="30"/>
      <c r="F46" s="22">
        <v>0</v>
      </c>
      <c r="G46" s="22">
        <v>0</v>
      </c>
      <c r="H46" s="24">
        <v>0</v>
      </c>
      <c r="I46" s="27"/>
      <c r="J46" s="41"/>
    </row>
    <row r="47" spans="1:10" ht="16.5" x14ac:dyDescent="0.15">
      <c r="A47" s="35"/>
      <c r="B47" s="23"/>
      <c r="C47" s="30"/>
      <c r="D47" s="25"/>
      <c r="E47" s="30"/>
      <c r="F47" s="26"/>
      <c r="G47" s="26"/>
      <c r="H47" s="26"/>
      <c r="I47" s="27"/>
      <c r="J47" s="41"/>
    </row>
    <row r="48" spans="1:10" s="9" customFormat="1" ht="21" customHeight="1" x14ac:dyDescent="0.15">
      <c r="A48" s="12"/>
      <c r="B48" s="8" t="s">
        <v>34</v>
      </c>
      <c r="C48" s="15">
        <f>SUM(C42:C47)</f>
        <v>0</v>
      </c>
      <c r="D48" s="15">
        <f>SUM(D42)</f>
        <v>0</v>
      </c>
      <c r="E48" s="15">
        <f>SUM(E42:E47)</f>
        <v>0</v>
      </c>
      <c r="F48" s="15">
        <f>SUM(F45:F46)</f>
        <v>0</v>
      </c>
      <c r="G48" s="15">
        <f>SUM(G42:G46)</f>
        <v>0</v>
      </c>
      <c r="H48" s="15">
        <f>SUM(H45:H46)</f>
        <v>0</v>
      </c>
      <c r="I48" s="13"/>
      <c r="J48" s="42"/>
    </row>
    <row r="49" spans="1:10" ht="21" customHeight="1" x14ac:dyDescent="0.15">
      <c r="A49" s="34">
        <v>10</v>
      </c>
      <c r="B49" s="63" t="s">
        <v>56</v>
      </c>
      <c r="C49" s="38">
        <v>0</v>
      </c>
      <c r="D49" s="34"/>
      <c r="E49" s="38">
        <f t="shared" ref="E49:E55" si="14">C49*D49</f>
        <v>0</v>
      </c>
      <c r="F49" s="30">
        <v>6</v>
      </c>
      <c r="G49" s="24">
        <v>0</v>
      </c>
      <c r="H49" s="24">
        <f t="shared" si="0"/>
        <v>6</v>
      </c>
      <c r="I49" s="2" t="s">
        <v>58</v>
      </c>
      <c r="J49" s="52"/>
    </row>
    <row r="50" spans="1:10" ht="21" customHeight="1" x14ac:dyDescent="0.15">
      <c r="A50" s="55"/>
      <c r="B50" s="64"/>
      <c r="C50" s="49"/>
      <c r="D50" s="55"/>
      <c r="E50" s="49"/>
      <c r="F50" s="30">
        <v>4.9000000000000004</v>
      </c>
      <c r="G50" s="24">
        <v>0</v>
      </c>
      <c r="H50" s="24">
        <f t="shared" ref="H50:H56" si="15">F50+G50</f>
        <v>4.9000000000000004</v>
      </c>
      <c r="I50" s="2" t="s">
        <v>59</v>
      </c>
      <c r="J50" s="53"/>
    </row>
    <row r="51" spans="1:10" ht="21" customHeight="1" x14ac:dyDescent="0.15">
      <c r="A51" s="55"/>
      <c r="B51" s="64"/>
      <c r="C51" s="49"/>
      <c r="D51" s="55"/>
      <c r="E51" s="49"/>
      <c r="F51" s="30">
        <v>23</v>
      </c>
      <c r="G51" s="24">
        <v>0</v>
      </c>
      <c r="H51" s="24">
        <f t="shared" si="15"/>
        <v>23</v>
      </c>
      <c r="I51" s="2" t="s">
        <v>60</v>
      </c>
      <c r="J51" s="53"/>
    </row>
    <row r="52" spans="1:10" ht="21" customHeight="1" x14ac:dyDescent="0.15">
      <c r="A52" s="55"/>
      <c r="B52" s="64"/>
      <c r="C52" s="49"/>
      <c r="D52" s="55"/>
      <c r="E52" s="49"/>
      <c r="F52" s="30">
        <v>32</v>
      </c>
      <c r="G52" s="24">
        <v>0</v>
      </c>
      <c r="H52" s="24">
        <f t="shared" si="15"/>
        <v>32</v>
      </c>
      <c r="I52" s="2" t="s">
        <v>61</v>
      </c>
      <c r="J52" s="53"/>
    </row>
    <row r="53" spans="1:10" ht="21" customHeight="1" x14ac:dyDescent="0.15">
      <c r="A53" s="55"/>
      <c r="B53" s="64"/>
      <c r="C53" s="49"/>
      <c r="D53" s="55"/>
      <c r="E53" s="49"/>
      <c r="F53" s="30">
        <v>15.95</v>
      </c>
      <c r="G53" s="24">
        <v>0</v>
      </c>
      <c r="H53" s="24">
        <f t="shared" si="15"/>
        <v>15.95</v>
      </c>
      <c r="I53" s="2" t="s">
        <v>62</v>
      </c>
      <c r="J53" s="53"/>
    </row>
    <row r="54" spans="1:10" ht="21" customHeight="1" x14ac:dyDescent="0.15">
      <c r="A54" s="55"/>
      <c r="B54" s="64"/>
      <c r="C54" s="49"/>
      <c r="D54" s="55"/>
      <c r="E54" s="49"/>
      <c r="F54" s="30">
        <v>310</v>
      </c>
      <c r="G54" s="24">
        <v>0</v>
      </c>
      <c r="H54" s="24">
        <f t="shared" si="15"/>
        <v>310</v>
      </c>
      <c r="I54" s="2" t="s">
        <v>63</v>
      </c>
      <c r="J54" s="53"/>
    </row>
    <row r="55" spans="1:10" ht="21" customHeight="1" x14ac:dyDescent="0.15">
      <c r="A55" s="35"/>
      <c r="B55" s="65"/>
      <c r="C55" s="39"/>
      <c r="D55" s="35"/>
      <c r="E55" s="39"/>
      <c r="F55" s="30">
        <v>14</v>
      </c>
      <c r="G55" s="24">
        <v>0</v>
      </c>
      <c r="H55" s="24">
        <f t="shared" si="15"/>
        <v>14</v>
      </c>
      <c r="I55" s="2" t="s">
        <v>64</v>
      </c>
      <c r="J55" s="53"/>
    </row>
    <row r="56" spans="1:10" ht="21" customHeight="1" x14ac:dyDescent="0.15">
      <c r="A56" s="28"/>
      <c r="B56" s="32" t="s">
        <v>57</v>
      </c>
      <c r="C56" s="33"/>
      <c r="D56" s="31"/>
      <c r="E56" s="33"/>
      <c r="F56" s="30">
        <v>168.95</v>
      </c>
      <c r="G56" s="29"/>
      <c r="H56" s="30">
        <f t="shared" si="15"/>
        <v>168.95</v>
      </c>
      <c r="I56" s="2" t="s">
        <v>65</v>
      </c>
      <c r="J56" s="53"/>
    </row>
    <row r="57" spans="1:10" s="9" customFormat="1" ht="21" customHeight="1" x14ac:dyDescent="0.15">
      <c r="A57" s="12"/>
      <c r="B57" s="8" t="s">
        <v>35</v>
      </c>
      <c r="C57" s="15">
        <f>SUM(C49)</f>
        <v>0</v>
      </c>
      <c r="D57" s="15">
        <f>SUM(D49)</f>
        <v>0</v>
      </c>
      <c r="E57" s="15">
        <f>SUM(E49)</f>
        <v>0</v>
      </c>
      <c r="F57" s="15">
        <f>SUM(F49:F56)</f>
        <v>574.79999999999995</v>
      </c>
      <c r="G57" s="15">
        <f>SUM(G49:G55)</f>
        <v>0</v>
      </c>
      <c r="H57" s="15">
        <f>SUM(H49:H56)</f>
        <v>574.79999999999995</v>
      </c>
      <c r="I57" s="13"/>
      <c r="J57" s="54"/>
    </row>
    <row r="58" spans="1:10" ht="21" customHeight="1" x14ac:dyDescent="0.15">
      <c r="A58" s="12"/>
      <c r="B58" s="8" t="s">
        <v>36</v>
      </c>
      <c r="C58" s="15">
        <f t="shared" ref="C58:H58" si="16">SUM(C57,C48,C41,C38,C33,C28,C23,C20,C15,C12)</f>
        <v>0</v>
      </c>
      <c r="D58" s="15">
        <f t="shared" si="16"/>
        <v>0</v>
      </c>
      <c r="E58" s="15">
        <f t="shared" si="16"/>
        <v>0</v>
      </c>
      <c r="F58" s="15">
        <f t="shared" si="16"/>
        <v>890.8</v>
      </c>
      <c r="G58" s="15">
        <f t="shared" si="16"/>
        <v>0</v>
      </c>
      <c r="H58" s="15">
        <f t="shared" si="16"/>
        <v>890.8</v>
      </c>
      <c r="I58" s="13"/>
      <c r="J58" s="17"/>
    </row>
    <row r="62" spans="1:10" ht="21" customHeight="1" x14ac:dyDescent="0.15">
      <c r="A62" s="60" t="s">
        <v>11</v>
      </c>
      <c r="B62" s="61"/>
      <c r="C62" s="56" t="s">
        <v>12</v>
      </c>
      <c r="D62" s="56"/>
      <c r="E62" s="56" t="s">
        <v>16</v>
      </c>
      <c r="F62" s="56"/>
      <c r="G62" s="56" t="s">
        <v>17</v>
      </c>
      <c r="H62" s="56"/>
      <c r="I62" s="10" t="s">
        <v>13</v>
      </c>
    </row>
    <row r="63" spans="1:10" ht="21" customHeight="1" x14ac:dyDescent="0.15">
      <c r="A63" s="58">
        <f>E58</f>
        <v>0</v>
      </c>
      <c r="B63" s="57"/>
      <c r="C63" s="57">
        <f>H58</f>
        <v>890.8</v>
      </c>
      <c r="D63" s="57"/>
      <c r="E63" s="57">
        <f>F58</f>
        <v>890.8</v>
      </c>
      <c r="F63" s="57"/>
      <c r="G63" s="57">
        <f>G58</f>
        <v>0</v>
      </c>
      <c r="H63" s="57"/>
      <c r="I63" s="11">
        <f>A63-C63</f>
        <v>-890.8</v>
      </c>
    </row>
    <row r="65" spans="1:9" ht="21" customHeight="1" x14ac:dyDescent="0.15">
      <c r="A65" s="18" t="s">
        <v>45</v>
      </c>
      <c r="B65" s="19"/>
      <c r="C65" s="20" t="s">
        <v>46</v>
      </c>
      <c r="D65" s="18"/>
      <c r="E65" s="18" t="s">
        <v>47</v>
      </c>
      <c r="F65" s="18"/>
      <c r="G65" s="18" t="s">
        <v>48</v>
      </c>
      <c r="H65" s="18"/>
      <c r="I65" s="19"/>
    </row>
  </sheetData>
  <mergeCells count="76">
    <mergeCell ref="A6:A7"/>
    <mergeCell ref="D8:D11"/>
    <mergeCell ref="E8:E11"/>
    <mergeCell ref="C2:H2"/>
    <mergeCell ref="B6:B7"/>
    <mergeCell ref="C6:E6"/>
    <mergeCell ref="F6:I6"/>
    <mergeCell ref="B8:B11"/>
    <mergeCell ref="A8:A11"/>
    <mergeCell ref="C8:C11"/>
    <mergeCell ref="A24:A27"/>
    <mergeCell ref="B16:B19"/>
    <mergeCell ref="B21:B22"/>
    <mergeCell ref="A13:A14"/>
    <mergeCell ref="B13:B14"/>
    <mergeCell ref="A16:A19"/>
    <mergeCell ref="A21:A22"/>
    <mergeCell ref="B24:B27"/>
    <mergeCell ref="A63:B63"/>
    <mergeCell ref="C62:D62"/>
    <mergeCell ref="C63:D63"/>
    <mergeCell ref="A29:A32"/>
    <mergeCell ref="A34:A37"/>
    <mergeCell ref="A39:A40"/>
    <mergeCell ref="A62:B62"/>
    <mergeCell ref="B42:B44"/>
    <mergeCell ref="C42:C44"/>
    <mergeCell ref="D42:D44"/>
    <mergeCell ref="A42:A47"/>
    <mergeCell ref="A49:A55"/>
    <mergeCell ref="B49:B55"/>
    <mergeCell ref="B39:B40"/>
    <mergeCell ref="B29:B32"/>
    <mergeCell ref="B34:B37"/>
    <mergeCell ref="G62:H62"/>
    <mergeCell ref="G63:H63"/>
    <mergeCell ref="E42:E44"/>
    <mergeCell ref="C29:C32"/>
    <mergeCell ref="D29:D32"/>
    <mergeCell ref="E29:E32"/>
    <mergeCell ref="C34:C37"/>
    <mergeCell ref="D34:D37"/>
    <mergeCell ref="E34:E37"/>
    <mergeCell ref="C39:C40"/>
    <mergeCell ref="E39:E40"/>
    <mergeCell ref="D39:D40"/>
    <mergeCell ref="E62:F62"/>
    <mergeCell ref="E63:F63"/>
    <mergeCell ref="J42:J48"/>
    <mergeCell ref="J24:J28"/>
    <mergeCell ref="J29:J33"/>
    <mergeCell ref="C49:C55"/>
    <mergeCell ref="D49:D55"/>
    <mergeCell ref="E49:E55"/>
    <mergeCell ref="J49:J57"/>
    <mergeCell ref="D24:D27"/>
    <mergeCell ref="C24:C27"/>
    <mergeCell ref="E13:E14"/>
    <mergeCell ref="J13:J15"/>
    <mergeCell ref="J39:J41"/>
    <mergeCell ref="J4:J5"/>
    <mergeCell ref="H4:I5"/>
    <mergeCell ref="E16:E19"/>
    <mergeCell ref="E21:E22"/>
    <mergeCell ref="E24:E27"/>
    <mergeCell ref="J6:J7"/>
    <mergeCell ref="J8:J12"/>
    <mergeCell ref="J21:J23"/>
    <mergeCell ref="J34:J38"/>
    <mergeCell ref="J16:J20"/>
    <mergeCell ref="D13:D14"/>
    <mergeCell ref="C16:C19"/>
    <mergeCell ref="D16:D19"/>
    <mergeCell ref="D21:D22"/>
    <mergeCell ref="C21:C22"/>
    <mergeCell ref="C13:C14"/>
  </mergeCells>
  <phoneticPr fontId="1" type="noConversion"/>
  <printOptions horizontalCentered="1"/>
  <pageMargins left="0" right="0" top="0" bottom="0" header="0" footer="0"/>
  <pageSetup paperSize="9" scale="41" orientation="landscape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2018-07-05T04:11:38Z</cp:lastPrinted>
  <dcterms:created xsi:type="dcterms:W3CDTF">2014-04-15T08:52:03Z</dcterms:created>
  <dcterms:modified xsi:type="dcterms:W3CDTF">2018-07-09T02:56:40Z</dcterms:modified>
</cp:coreProperties>
</file>