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tabRatio="599" firstSheet="10" activeTab="10"/>
  </bookViews>
  <sheets>
    <sheet name="吴金梅" sheetId="2" r:id="rId1"/>
    <sheet name="赵磊 KMTA-240331-KXZ730" sheetId="3" r:id="rId2"/>
    <sheet name="王萍萍 KMTA-240331-KXZ730" sheetId="7" r:id="rId3"/>
    <sheet name="财务 KMTA-240331-KXZ730" sheetId="8" r:id="rId4"/>
    <sheet name=" 冯田KMTA-240331-KXZ730" sheetId="9" r:id="rId5"/>
    <sheet name="赵磊4月KMTA-240501-KXZ730" sheetId="4" r:id="rId6"/>
    <sheet name="闫东霞KMTA-240501-KXZ730" sheetId="6" r:id="rId7"/>
    <sheet name="虞一川KMTA-240501-KXZ730" sheetId="10" r:id="rId8"/>
    <sheet name="郭怡KMTA-240501-KXZ730" sheetId="12" r:id="rId9"/>
    <sheet name="郭怡乌兰浩特KMTA-240501-KXZ730" sheetId="14" r:id="rId10"/>
    <sheet name="王萍萍KMTA-240501-KXZ730" sheetId="15" r:id="rId11"/>
    <sheet name="李璐KMTA-240501-KXZ730" sheetId="16" r:id="rId12"/>
    <sheet name="首旅+GPKMTA-240501-KXZ730" sheetId="17" r:id="rId13"/>
    <sheet name="尚铮铮KMTA-240501-KXZ730" sheetId="13" r:id="rId14"/>
    <sheet name="股权部KMTA-240501-KXZ730" sheetId="22" r:id="rId15"/>
    <sheet name="冯田KMTA-240501-KXZ730" sheetId="19" r:id="rId16"/>
    <sheet name="赵磊年底KMTA-240501-KXZ730" sheetId="18" r:id="rId17"/>
    <sheet name="成城" sheetId="23" r:id="rId18"/>
    <sheet name="代志磊" sheetId="24" r:id="rId19"/>
    <sheet name="对账表格" sheetId="21" r:id="rId20"/>
    <sheet name="Sheet1" sheetId="25" r:id="rId21"/>
  </sheets>
  <definedNames>
    <definedName name="_xlnm._FilterDatabase" localSheetId="0" hidden="1">吴金梅!$B$8:$O$23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<sst xmlns="http://schemas.openxmlformats.org/spreadsheetml/2006/main" count="3129" uniqueCount="987">
  <si>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</si>
  <si>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</si>
  <si>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</si>
  <si>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</si>
  <si>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</si>
  <si>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</si>
  <si>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</si>
  <si>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</si>
  <si>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</si>
  <si>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</si>
  <si>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</si>
  <si>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</si>
  <si>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</si>
  <si>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吴金梅</t>
  </si>
  <si>
    <t>HPM43L</t>
  </si>
  <si>
    <t>HU7238 R   TU23JAN  XIYPEK HK1   1530 1800</t>
  </si>
  <si>
    <t>880-6603355698</t>
  </si>
  <si>
    <t>310</t>
  </si>
  <si>
    <t>已结算</t>
  </si>
  <si>
    <t>新</t>
  </si>
  <si>
    <t>应收小计</t>
  </si>
  <si>
    <t>应收合计</t>
  </si>
  <si>
    <t>备注</t>
  </si>
  <si>
    <t>制单人：</t>
  </si>
  <si>
    <t>樊逊</t>
  </si>
  <si>
    <t>财务审核人：</t>
  </si>
  <si>
    <t xml:space="preserve"> KMTA-240331-KXZ730</t>
  </si>
  <si>
    <t>张楠</t>
  </si>
  <si>
    <t xml:space="preserve">HEW592 </t>
  </si>
  <si>
    <t>CA1516 P   TU23JAN  SHAPEK HK2   1925 2145</t>
  </si>
  <si>
    <t>999-6603356236</t>
  </si>
  <si>
    <t xml:space="preserve"> JECYBT </t>
  </si>
  <si>
    <t>MU5396 Z   TU23JAN  CGOSHA HK1   1055 1235</t>
  </si>
  <si>
    <t>781-6603356237</t>
  </si>
  <si>
    <t>KPXKEC</t>
  </si>
  <si>
    <t>MU5123 B   TU23JAN  SHAPEK HK1   1900 2120</t>
  </si>
  <si>
    <t>781-6603356826</t>
  </si>
  <si>
    <t>渠宝安</t>
  </si>
  <si>
    <t>HE571Y</t>
  </si>
  <si>
    <t>CA1393 K   TH07MAR  PEKSZX HK1   0630 1010</t>
  </si>
  <si>
    <t>999-6804133417</t>
  </si>
  <si>
    <t>CA1367 K   TH07MAR  PEKSZX HK1   0900 1225</t>
  </si>
  <si>
    <t>999-6805333550</t>
  </si>
  <si>
    <t>HS42HC</t>
  </si>
  <si>
    <t>CZ3459 Z   SA09MAR  SZXKMG HK1   0955 1245</t>
  </si>
  <si>
    <t>784-6805333553</t>
  </si>
  <si>
    <t>CZ3459 Z   SU10MAR  SZXKMG HK1   0955 1245</t>
  </si>
  <si>
    <t>784-6805333708</t>
  </si>
  <si>
    <t>QU/BAOAN</t>
  </si>
  <si>
    <t>HTZWX2</t>
  </si>
  <si>
    <t>MU713  N   SU10MAR  KMGCMB HK2   1720 2025</t>
  </si>
  <si>
    <t>781-2660897549</t>
  </si>
  <si>
    <t>SHANG/ZHENGZHENG</t>
  </si>
  <si>
    <t>781-2660897550</t>
  </si>
  <si>
    <t xml:space="preserve"> JDDXL7</t>
  </si>
  <si>
    <t xml:space="preserve">UL866  L   TH14MAR  CMBPVG HK2   1325 2230  </t>
  </si>
  <si>
    <t>603-6635908406</t>
  </si>
  <si>
    <t>在路上</t>
  </si>
  <si>
    <t>603-6635908407</t>
  </si>
  <si>
    <t>GUO/LU</t>
  </si>
  <si>
    <t xml:space="preserve"> JMCBMS </t>
  </si>
  <si>
    <t>MU5183 S1  MO04MAR  PKXPVG HK1   0730 0945                  
MU231  S1  MO04MAR  PVGCMB HK1   1355 1900</t>
  </si>
  <si>
    <t>781-2660897547</t>
  </si>
  <si>
    <t>尚铮铮</t>
  </si>
  <si>
    <t>KPBELV</t>
  </si>
  <si>
    <t xml:space="preserve">CA1413 P   SA09MAR  PEKKMG HK1   1415 1805 </t>
  </si>
  <si>
    <t>999-9090172420</t>
  </si>
  <si>
    <t xml:space="preserve">JMN055 </t>
  </si>
  <si>
    <t>CA8679 K   FR15MAR  PVGPKX HK2   0825 1045</t>
  </si>
  <si>
    <t>999-9091950333</t>
  </si>
  <si>
    <t>999-9091950334</t>
  </si>
  <si>
    <t xml:space="preserve"> KWMZ1J     </t>
  </si>
  <si>
    <t xml:space="preserve">MF8987 V   TU19MAR  PKXWUS HK2   0745 1025  </t>
  </si>
  <si>
    <t>731-1007917240</t>
  </si>
  <si>
    <t>赵磊</t>
  </si>
  <si>
    <t>731-1007917241</t>
  </si>
  <si>
    <t>HVXZB5</t>
  </si>
  <si>
    <t>3U3110 W   WE20MAR  WUSPEK HK2   1955 2220</t>
  </si>
  <si>
    <t xml:space="preserve">876-1007917242 </t>
  </si>
  <si>
    <t xml:space="preserve">876-1007917243 </t>
  </si>
  <si>
    <t>冯田</t>
  </si>
  <si>
    <t>JWJ5JX</t>
  </si>
  <si>
    <t>731-1007917250</t>
  </si>
  <si>
    <t>KPFXZV</t>
  </si>
  <si>
    <t>876-1007917251</t>
  </si>
  <si>
    <t>HE56V1</t>
  </si>
  <si>
    <t xml:space="preserve">CA1321 R   WE06MAR  PEKCAN HK1   0900 1220  </t>
  </si>
  <si>
    <t>999-6804133418</t>
  </si>
  <si>
    <t xml:space="preserve">CA1367 R   TH07MAR  PEKSZX HK1   0900 1225 </t>
  </si>
  <si>
    <t>999-6805333551</t>
  </si>
  <si>
    <t>HS426N</t>
  </si>
  <si>
    <t>CZ3459 I   SA09MAR  SZXKMG HK1   0955 1245</t>
  </si>
  <si>
    <t>784-6805333552</t>
  </si>
  <si>
    <t>CZ3459 D   SU10MAR  SZXKMG HK1   0955 1245</t>
  </si>
  <si>
    <t>784-6805333707</t>
  </si>
  <si>
    <t>WU/JINMEI</t>
  </si>
  <si>
    <t xml:space="preserve"> HTZX34 </t>
  </si>
  <si>
    <t xml:space="preserve">MU713     SU10MAR  KMGCMB HK1   1720 2025  </t>
  </si>
  <si>
    <t>781-2660897551</t>
  </si>
  <si>
    <t>JDDXDB</t>
  </si>
  <si>
    <t xml:space="preserve">UL866  I   TH14MAR  CMBPVG HK1   1325 2230 </t>
  </si>
  <si>
    <t>603-6635908405</t>
  </si>
  <si>
    <t xml:space="preserve"> JTD7TK  </t>
  </si>
  <si>
    <t>CA8679 R   FR15MAR  PVGPKX HK1   0825 1045</t>
  </si>
  <si>
    <t>999-9091950332</t>
  </si>
  <si>
    <t>王豆豆</t>
  </si>
  <si>
    <t>KVP4KG</t>
  </si>
  <si>
    <t>CA1536 W   TU19MAR  NGBPEK HK1   1915 2200</t>
  </si>
  <si>
    <t>999-1008788989</t>
  </si>
  <si>
    <t xml:space="preserve"> HR7P44  </t>
  </si>
  <si>
    <t>CA1839 S   SU17MAR24PEKNGB HK1   0830 1100</t>
  </si>
  <si>
    <t>999-1007917256</t>
  </si>
  <si>
    <t>康凯</t>
  </si>
  <si>
    <t xml:space="preserve">JEGVDZ </t>
  </si>
  <si>
    <t>CA1491 L   SU07APR  PEKWMT HK2   0800 111</t>
  </si>
  <si>
    <t>999-1101201305</t>
  </si>
  <si>
    <t>HSHW46</t>
  </si>
  <si>
    <t>CA1492 S   TH11APR  WMTPEK HK2   1205 1455</t>
  </si>
  <si>
    <t>999-1101201311</t>
  </si>
  <si>
    <t>焦亚秋</t>
  </si>
  <si>
    <t>KMSH9C</t>
  </si>
  <si>
    <t xml:space="preserve">CA1491 S   MO08APR  PEKWMT HK1   0800 1115  </t>
  </si>
  <si>
    <t>999-1103099222</t>
  </si>
  <si>
    <t>HVKHP4</t>
  </si>
  <si>
    <t>CA1492 V   TH11APR  WMTPEK HK1   1205 1455</t>
  </si>
  <si>
    <t>999-1103099223</t>
  </si>
  <si>
    <t xml:space="preserve">张楠 </t>
  </si>
  <si>
    <t xml:space="preserve">KMSJ8S  </t>
  </si>
  <si>
    <t xml:space="preserve">CA1491 S   MO08APR  PEKWMT HK3   0800 1115 </t>
  </si>
  <si>
    <t>999-1103099224</t>
  </si>
  <si>
    <t xml:space="preserve">赵磊 </t>
  </si>
  <si>
    <t>999-1103099225</t>
  </si>
  <si>
    <t>周仁任</t>
  </si>
  <si>
    <t>999-1103099226</t>
  </si>
  <si>
    <t>JP9NRE</t>
  </si>
  <si>
    <t>CA1492 V   TH11APR  WMTPEK HK3   1205 1455</t>
  </si>
  <si>
    <t>999-1103099227</t>
  </si>
  <si>
    <t>999-1103099228</t>
  </si>
  <si>
    <t>999-1103099229</t>
  </si>
  <si>
    <t xml:space="preserve">KMSJR9 </t>
  </si>
  <si>
    <t xml:space="preserve">CA1491 R   MO08APR  PEKWMT HK1   0800 1115 </t>
  </si>
  <si>
    <t xml:space="preserve">999-1103099230 </t>
  </si>
  <si>
    <t>HVKJXV</t>
  </si>
  <si>
    <t xml:space="preserve">CA1492 R   TH11APR  WMTPEK HK1   1205 1455 </t>
  </si>
  <si>
    <t>999-1103099231</t>
  </si>
  <si>
    <t xml:space="preserve">HMNDNY </t>
  </si>
  <si>
    <t xml:space="preserve">CA1491 V   MO08APR  PEKWMT HK1   0800 1115 </t>
  </si>
  <si>
    <t>999-1103099241</t>
  </si>
  <si>
    <t xml:space="preserve">KS9MXN </t>
  </si>
  <si>
    <t xml:space="preserve">CA1492 Q   TH11APR  WMTPEK HK1   1205 1455 </t>
  </si>
  <si>
    <t xml:space="preserve">999-1103099242 </t>
  </si>
  <si>
    <t xml:space="preserve"> </t>
  </si>
  <si>
    <t>、、</t>
  </si>
  <si>
    <t>王萍萍</t>
  </si>
  <si>
    <t xml:space="preserve">JRZ3CH    </t>
  </si>
  <si>
    <t xml:space="preserve"> CA1491 W   MO08APR  PEKWMT HK1   0800 1115  </t>
  </si>
  <si>
    <t>999-1103099249</t>
  </si>
  <si>
    <t xml:space="preserve">JRZ3G6 </t>
  </si>
  <si>
    <t xml:space="preserve">CA1492 Q   TH11APR  WMTPEK HK1   1205 1455  </t>
  </si>
  <si>
    <t>999-1103099250</t>
  </si>
  <si>
    <t>李璐</t>
  </si>
  <si>
    <t>HTH2MW</t>
  </si>
  <si>
    <t>CA1491 P   SU07APR  PEKWMT HK1   0800 1115</t>
  </si>
  <si>
    <t>999-1101201172</t>
  </si>
  <si>
    <t>李曼</t>
  </si>
  <si>
    <t xml:space="preserve"> KVLT6D</t>
  </si>
  <si>
    <t xml:space="preserve">CA1491 P   SU07APR  PEKWMT HK1   0800 1115 </t>
  </si>
  <si>
    <t>999-1101201173</t>
  </si>
  <si>
    <t>贺佳</t>
  </si>
  <si>
    <t>JQQ2MN</t>
  </si>
  <si>
    <t xml:space="preserve">CA1491 K   MO08APR  PEKWMT HK2   0800 1115 </t>
  </si>
  <si>
    <t>999-1101201174</t>
  </si>
  <si>
    <t>孙俊芹</t>
  </si>
  <si>
    <t>999-1101201175</t>
  </si>
  <si>
    <t>董炳竣</t>
  </si>
  <si>
    <t xml:space="preserve"> KVLTY9</t>
  </si>
  <si>
    <t>CA1491 P   MO08APR  PEKWMT HK4   0800 1115</t>
  </si>
  <si>
    <t>999-1101201176</t>
  </si>
  <si>
    <t xml:space="preserve">李晋才 </t>
  </si>
  <si>
    <t>999-1101201177</t>
  </si>
  <si>
    <t>魏紫薇</t>
  </si>
  <si>
    <t>999-1101201178</t>
  </si>
  <si>
    <t>闫龙</t>
  </si>
  <si>
    <t>999-1101201179</t>
  </si>
  <si>
    <t xml:space="preserve"> KVLV81  </t>
  </si>
  <si>
    <t xml:space="preserve">CA1492 L   TH11APR  WMTPEK HK5   1205 1455 </t>
  </si>
  <si>
    <t>999-1101201180</t>
  </si>
  <si>
    <t>999-1101201181</t>
  </si>
  <si>
    <t>999-1101201182</t>
  </si>
  <si>
    <t>999-1101201183</t>
  </si>
  <si>
    <t>999-1101201184</t>
  </si>
  <si>
    <t xml:space="preserve">JQQ3PQ </t>
  </si>
  <si>
    <t xml:space="preserve">CA1492 S   TH11APR  WMTPEK HK3   1205 1455 </t>
  </si>
  <si>
    <t>999-1101201185</t>
  </si>
  <si>
    <t>999-1101201186</t>
  </si>
  <si>
    <t>999-1101201187</t>
  </si>
  <si>
    <t>999-1101201304</t>
  </si>
  <si>
    <t>Y</t>
  </si>
  <si>
    <t>999-1101201310</t>
  </si>
  <si>
    <t>祁智茹</t>
  </si>
  <si>
    <t>JX0217</t>
  </si>
  <si>
    <t>CA1491 L   MO08APR  PEKWMT HK3   0800 1115</t>
  </si>
  <si>
    <t xml:space="preserve">999-1101201335 </t>
  </si>
  <si>
    <t>尉卓</t>
  </si>
  <si>
    <t xml:space="preserve">999-1101201336 </t>
  </si>
  <si>
    <t>张岚</t>
  </si>
  <si>
    <t xml:space="preserve">999-1101201337 </t>
  </si>
  <si>
    <t xml:space="preserve">HXGB0G  </t>
  </si>
  <si>
    <t xml:space="preserve">CA1492 W   TH11APR  WMTPEK HK2   1205 1455   </t>
  </si>
  <si>
    <t>999-1101201339</t>
  </si>
  <si>
    <t>999-1101201340</t>
  </si>
  <si>
    <t>JQ5P27</t>
  </si>
  <si>
    <t>999-1103099240</t>
  </si>
  <si>
    <t>HRXB8R</t>
  </si>
  <si>
    <t xml:space="preserve">CZ3120 N   FR12APR  PKXHAK HK3   1315 1655   </t>
  </si>
  <si>
    <t>784-1103099243</t>
  </si>
  <si>
    <t>784-1103099244</t>
  </si>
  <si>
    <t xml:space="preserve">张岚 </t>
  </si>
  <si>
    <t>784-1103099245</t>
  </si>
  <si>
    <t xml:space="preserve">KFZP9F </t>
  </si>
  <si>
    <t xml:space="preserve">JD5914 E   TU16APR  HAKPKX HK3   1930 2330  </t>
  </si>
  <si>
    <t>898-1103099246</t>
  </si>
  <si>
    <t>898-1103099247</t>
  </si>
  <si>
    <t>898-1103099248</t>
  </si>
  <si>
    <t xml:space="preserve">HU7281 E   TU16APR  HAKPEK HK3   1300 1645 </t>
  </si>
  <si>
    <t>880-2049510385</t>
  </si>
  <si>
    <t>880-2049510386</t>
  </si>
  <si>
    <t>880-2049510387</t>
  </si>
  <si>
    <t xml:space="preserve">黄倩 </t>
  </si>
  <si>
    <t xml:space="preserve"> KX4ZSY</t>
  </si>
  <si>
    <t xml:space="preserve">CA1491 W   MO08APR  PEKWMT HK2   0800 1115    </t>
  </si>
  <si>
    <t>999-1103099257</t>
  </si>
  <si>
    <t>孟国群</t>
  </si>
  <si>
    <t>999-1103099258</t>
  </si>
  <si>
    <t>JPLVVQ</t>
  </si>
  <si>
    <t xml:space="preserve">CA1492 Q   TH11APR  WMTPEK HK2   1205 1455 </t>
  </si>
  <si>
    <t>999-1103099259</t>
  </si>
  <si>
    <t>999-1103099260</t>
  </si>
  <si>
    <t xml:space="preserve"> KFGPJ2 </t>
  </si>
  <si>
    <t>999-1103099291</t>
  </si>
  <si>
    <t>JE06JF</t>
  </si>
  <si>
    <t>999-1103099292</t>
  </si>
  <si>
    <t>高锁山</t>
  </si>
  <si>
    <t xml:space="preserve">JE07G9  </t>
  </si>
  <si>
    <t xml:space="preserve">999-1103099295 </t>
  </si>
  <si>
    <t xml:space="preserve">HSL7J6  </t>
  </si>
  <si>
    <t>999-1103099296</t>
  </si>
  <si>
    <t>尉棋</t>
  </si>
  <si>
    <t xml:space="preserve"> KW36V9 </t>
  </si>
  <si>
    <t>CA1491 Y   MO08APR  PEKWMT HK2   0800 1115</t>
  </si>
  <si>
    <t>999-1103099333</t>
  </si>
  <si>
    <t>张艳钊</t>
  </si>
  <si>
    <t>999-1103099334</t>
  </si>
  <si>
    <t xml:space="preserve"> HTVWFM</t>
  </si>
  <si>
    <t>CA1492 Q   TH11APR  WMTPEK HK2   1205 1455</t>
  </si>
  <si>
    <t>999-1103099335</t>
  </si>
  <si>
    <t>999-1103099336</t>
  </si>
  <si>
    <t>孟志军</t>
  </si>
  <si>
    <t>KECMPG</t>
  </si>
  <si>
    <t>CA1492 Q   TH11APR  WMTPEK HK1   1205 1455</t>
  </si>
  <si>
    <t>999-1103099332</t>
  </si>
  <si>
    <t>HQVX0F</t>
  </si>
  <si>
    <t>999-1103099331</t>
  </si>
  <si>
    <t>KPTLRF</t>
  </si>
  <si>
    <t xml:space="preserve">KN5628 V   SA13APR  ACXPKX HK1   2000 2315 </t>
  </si>
  <si>
    <t xml:space="preserve">822-1104532001 </t>
  </si>
  <si>
    <t>出票  KMTA-240331-KXZ730</t>
  </si>
  <si>
    <t>KXNWKN</t>
  </si>
  <si>
    <t xml:space="preserve">CA1491 S   SU07APR  PEKWMT HK1   0800 1115 </t>
  </si>
  <si>
    <t xml:space="preserve">999-1104532102 </t>
  </si>
  <si>
    <t>KXNXBC</t>
  </si>
  <si>
    <t xml:space="preserve">CA1492 V   WE10APR  WMTPEK HK1   1205 1455 </t>
  </si>
  <si>
    <t>999-1104532103</t>
  </si>
  <si>
    <t>CA1491 W   SU07APR  PEKWMT HK1   0800 1115</t>
  </si>
  <si>
    <t>999-1104532105</t>
  </si>
  <si>
    <t xml:space="preserve"> HWVZ2T</t>
  </si>
  <si>
    <t>GS7601 Q   TH11APR  WMTHAK HK1   1635 1825</t>
  </si>
  <si>
    <t>826-1104532121</t>
  </si>
  <si>
    <t>CA1492 V   WE10APR  WMTPEK HK1   1205 1455</t>
  </si>
  <si>
    <t>999-1104532122</t>
  </si>
  <si>
    <t xml:space="preserve"> CA1492 R   WE10APR  WMTPEK HK1   1205 1455</t>
  </si>
  <si>
    <t>999-1104532123</t>
  </si>
  <si>
    <t xml:space="preserve"> CA1492 Q   WE10APR  WMTPEK HK1   1205 1455</t>
  </si>
  <si>
    <t xml:space="preserve">999-1104532141 </t>
  </si>
  <si>
    <t xml:space="preserve">CA1492 Q   WE10APR  WMTPEK HK1   1205 1455   </t>
  </si>
  <si>
    <t xml:space="preserve">999-1104532142 </t>
  </si>
  <si>
    <t xml:space="preserve"> KPTLRF   </t>
  </si>
  <si>
    <t xml:space="preserve">KN5628 R   FR12APR  ACXPKX HK1   2000 2315 </t>
  </si>
  <si>
    <t>822-1104532188</t>
  </si>
  <si>
    <t xml:space="preserve">HQ4CCJ  </t>
  </si>
  <si>
    <t>HU7281 E   TU16APR  HAKPEK HK1   1300 1645</t>
  </si>
  <si>
    <t>880-2049510388</t>
  </si>
  <si>
    <t>JNC6EY</t>
  </si>
  <si>
    <t>CA1920 P   TU16APR  HAKPEK HK1   0910 1250</t>
  </si>
  <si>
    <t>999-2049510389</t>
  </si>
  <si>
    <t>HF65SX</t>
  </si>
  <si>
    <t>JD5914 E    TU16APR  HAKPKX    HK1  1930 2330</t>
  </si>
  <si>
    <t>898-1103118697</t>
  </si>
  <si>
    <t>隋唐</t>
  </si>
  <si>
    <t>HU7181 E   MO15APR  HAKPEK HK1   0800 1140</t>
  </si>
  <si>
    <t>880-2049510571</t>
  </si>
  <si>
    <t xml:space="preserve"> JNWWDF</t>
  </si>
  <si>
    <t xml:space="preserve">HU7182 U   SU14APR  PEKHAK HK1   1300 1635 </t>
  </si>
  <si>
    <t>880-2049510373</t>
  </si>
  <si>
    <t xml:space="preserve"> JVHQ8R</t>
  </si>
  <si>
    <t xml:space="preserve">ZH9155 P   TH09MAY  PEKWUX HK1   1400 1620   </t>
  </si>
  <si>
    <t>479-2088549031</t>
  </si>
  <si>
    <t>JVHQED</t>
  </si>
  <si>
    <t xml:space="preserve">HO2010 T   FR10MAY  WUXTAO HK1   2050 2225 </t>
  </si>
  <si>
    <t xml:space="preserve">018-2088549032 </t>
  </si>
  <si>
    <t>HVCHR7</t>
  </si>
  <si>
    <t>CA1135 L   MO13MAY  PEKHLH HK2   0700 0900</t>
  </si>
  <si>
    <t>999-2088549087</t>
  </si>
  <si>
    <t>HVCJ8C</t>
  </si>
  <si>
    <t>CA1136 S   WE15MAY  HLHPEK HK2   0945 1150</t>
  </si>
  <si>
    <t>999-2088549089</t>
  </si>
  <si>
    <t>KTYQD6</t>
  </si>
  <si>
    <t>CA1309  R PEKCAN    HK1 1800   2200</t>
  </si>
  <si>
    <t>999-2049510536</t>
  </si>
  <si>
    <t>郭芳</t>
  </si>
  <si>
    <t>KDRRBK</t>
  </si>
  <si>
    <t>999-2049510537</t>
  </si>
  <si>
    <t>JWGDK4</t>
  </si>
  <si>
    <t>CA1310 R CANPEK    HK1 1800   2200</t>
  </si>
  <si>
    <t>999-2049510538</t>
  </si>
  <si>
    <t>HRSX5H</t>
  </si>
  <si>
    <t>999-2049510539</t>
  </si>
  <si>
    <t>已付款</t>
  </si>
  <si>
    <t>闫东霞</t>
  </si>
  <si>
    <t xml:space="preserve">HVBLTJ </t>
  </si>
  <si>
    <t xml:space="preserve">HU7613 E   WE27MAR  PEKPVG HK2   1050 1320 </t>
  </si>
  <si>
    <t>880-1103099470</t>
  </si>
  <si>
    <t xml:space="preserve">张玉英 </t>
  </si>
  <si>
    <t>880-1103099471</t>
  </si>
  <si>
    <t>贾傲</t>
  </si>
  <si>
    <t xml:space="preserve"> JWR9ZZ  </t>
  </si>
  <si>
    <t xml:space="preserve">CA1491 P   SU07APR  PEKWMT HK2   0800 1115   </t>
  </si>
  <si>
    <t>999-1103099609</t>
  </si>
  <si>
    <t>虞一川</t>
  </si>
  <si>
    <t>999-1103099610</t>
  </si>
  <si>
    <t>JWRB2X</t>
  </si>
  <si>
    <t xml:space="preserve">CA1492 V   TH11APR  WMTPEK HK2   1205 1455 </t>
  </si>
  <si>
    <t>999-1103099611</t>
  </si>
  <si>
    <t>999-1103099612</t>
  </si>
  <si>
    <t>郭怡</t>
  </si>
  <si>
    <t>HSG3LF</t>
  </si>
  <si>
    <t>CA1491 Y   MO08APR  PEKWMT HK1   0800 1115</t>
  </si>
  <si>
    <t>999-1104532074</t>
  </si>
  <si>
    <t xml:space="preserve">HVX7S9 </t>
  </si>
  <si>
    <t>CA1492 S   WE10APR  WMTPEK HK1   1205 1455</t>
  </si>
  <si>
    <t>999-1104532099</t>
  </si>
  <si>
    <t>KWDQ18</t>
  </si>
  <si>
    <t>999-2088549086</t>
  </si>
  <si>
    <t>HX5C92</t>
  </si>
  <si>
    <t>999-2088549088</t>
  </si>
  <si>
    <t>【机票应收款帐单】</t>
  </si>
  <si>
    <t>KQRKEK</t>
  </si>
  <si>
    <t xml:space="preserve">CA1207 S   TU12NOV  PEKLHW HK1   1000 1230 </t>
  </si>
  <si>
    <t>999-3432478015</t>
  </si>
  <si>
    <t>KMTA-241231-KXZ730</t>
  </si>
  <si>
    <t>HP0W93</t>
  </si>
  <si>
    <t>MU2417 Y   WE13NOV  LHWPKX HK1   1910 2130</t>
  </si>
  <si>
    <t>781-3432478089</t>
  </si>
  <si>
    <t>刘帅</t>
  </si>
  <si>
    <t>HSNY7N</t>
  </si>
  <si>
    <t>CA1245 S   TH16MAY  PEKHTN HK2   0740 1350</t>
  </si>
  <si>
    <t>999-2088549231</t>
  </si>
  <si>
    <t>999-2088549232</t>
  </si>
  <si>
    <t>JVYZTJ</t>
  </si>
  <si>
    <t>CZ6914 U1  TU21MAY  PKXURC HK2   0755 1220
CZ6894 U1  TU21MAY  URCHTN HK2   1400 1605</t>
  </si>
  <si>
    <t>784-2088549485</t>
  </si>
  <si>
    <t>王蓓</t>
  </si>
  <si>
    <t>784-2088549486</t>
  </si>
  <si>
    <t>KDY7M2</t>
  </si>
  <si>
    <t xml:space="preserve">CZ6908 U1  TU27AUG  PKXURC HK2   1200 1630
CZ6819 U1  TU27AUG  URCHTN HK2   1755 2000 </t>
  </si>
  <si>
    <t>784-6017639711</t>
  </si>
  <si>
    <t>784-6017639712</t>
  </si>
  <si>
    <t>巫新华</t>
  </si>
  <si>
    <t>KSEEC2</t>
  </si>
  <si>
    <t xml:space="preserve">CA1245 V   TH29AUG  PEKHTN HK1   0740 1350 </t>
  </si>
  <si>
    <t>999-6017639591</t>
  </si>
  <si>
    <t xml:space="preserve">陆建芳 </t>
  </si>
  <si>
    <t>KF3HM3</t>
  </si>
  <si>
    <t>CZ6838 Z1  FR30AUG  NKGURC HK1   0830 1320  
 CZ6819 S1  FR30AUG  URCHTN DK1   1800 2000</t>
  </si>
  <si>
    <t>784-6017639609</t>
  </si>
  <si>
    <t>张弛</t>
  </si>
  <si>
    <t>JV9W04</t>
  </si>
  <si>
    <t>CZ6882 N1  TH29AUG  CANURC HK1   1015 1530
CZ6815 S1  FR30AUG  URCHTN DK1   1240 1440</t>
  </si>
  <si>
    <t>784-6017639613</t>
  </si>
  <si>
    <t>穆桂金</t>
  </si>
  <si>
    <t>KY6Q5S</t>
  </si>
  <si>
    <t>CZ6819  E FR30AUG  URCHTN DK2   1800 2000</t>
  </si>
  <si>
    <t>784-6017639765</t>
  </si>
  <si>
    <t>肖春飞</t>
  </si>
  <si>
    <t>784-6017639766</t>
  </si>
  <si>
    <t>米海萍</t>
  </si>
  <si>
    <t>JP4LG2</t>
  </si>
  <si>
    <t>CZ6894 V   FR30AUG  URCHTN HK1   1400 1605</t>
  </si>
  <si>
    <t>784-6017639768</t>
  </si>
  <si>
    <t>颜廷真</t>
  </si>
  <si>
    <t>KY6QVZ</t>
  </si>
  <si>
    <t>CA1901 K   FR30AUG  PEKURC HK1   0915 1325</t>
  </si>
  <si>
    <t>999-6017639769</t>
  </si>
  <si>
    <t>JP4K34</t>
  </si>
  <si>
    <t>CZ6819 E   FR30AUG  URCHTN HK1   1800 2000</t>
  </si>
  <si>
    <t>784-6017639770</t>
  </si>
  <si>
    <t>KGW25E</t>
  </si>
  <si>
    <t xml:space="preserve">CZ6814 Z   MO16SEP  HTNURC HK4   1155 1340   </t>
  </si>
  <si>
    <t>784-6302191612</t>
  </si>
  <si>
    <t>784-6302191613</t>
  </si>
  <si>
    <t>784-6302191614</t>
  </si>
  <si>
    <t>784-6302191615</t>
  </si>
  <si>
    <t>JPF6DV</t>
  </si>
  <si>
    <t>CZ6164 Z   WE18SEP  URCCAN HK1   1545 2105</t>
  </si>
  <si>
    <t>784-6302191616</t>
  </si>
  <si>
    <t>陆建芳</t>
  </si>
  <si>
    <t xml:space="preserve">HYPV6S </t>
  </si>
  <si>
    <t>GS7550 U   MO16SEP  HTNURC HK3   1050 1230</t>
  </si>
  <si>
    <t>826-6302191617</t>
  </si>
  <si>
    <t>826-6302191618</t>
  </si>
  <si>
    <t>826-6302191619</t>
  </si>
  <si>
    <t>KZ0RLN</t>
  </si>
  <si>
    <t>3U3122 W   MO16SEP  URCPEK HK3   1600 1945</t>
  </si>
  <si>
    <t>876-6302191620</t>
  </si>
  <si>
    <t xml:space="preserve">HYPVEE </t>
  </si>
  <si>
    <t>876-6302191621</t>
  </si>
  <si>
    <t>876-6302191622</t>
  </si>
  <si>
    <t>王冬杰</t>
  </si>
  <si>
    <t>KGDV0C</t>
  </si>
  <si>
    <t xml:space="preserve">CA1119 V   MO14OCT  PEKCIH HK1   1820 1945 </t>
  </si>
  <si>
    <t xml:space="preserve">999-3432477412  </t>
  </si>
  <si>
    <t>SONG/CHANGFU</t>
  </si>
  <si>
    <t>KN6Z6J</t>
  </si>
  <si>
    <t>SQ242  T   SA23NOV  SYDSIN HK1   1910 0020+1</t>
  </si>
  <si>
    <t>618-6643574992</t>
  </si>
  <si>
    <t xml:space="preserve">HG2W26   </t>
  </si>
  <si>
    <t>HU7803 A   MO20MAY  PEKCAN HK2   0930 1250</t>
  </si>
  <si>
    <t>880-2088549264</t>
  </si>
  <si>
    <t>880-2088549265</t>
  </si>
  <si>
    <t>KFV57C</t>
  </si>
  <si>
    <t>CA1340 V   FR24MAY  CANPEK HK2   1640 2000</t>
  </si>
  <si>
    <t>999-2088549538</t>
  </si>
  <si>
    <t>999-2088549539</t>
  </si>
  <si>
    <t>蒋兆</t>
  </si>
  <si>
    <t>KDMSHR</t>
  </si>
  <si>
    <t xml:space="preserve">CA1475 H   MO22JUL  PEKKMG HK2   0750 1145 </t>
  </si>
  <si>
    <t>999-5443651969</t>
  </si>
  <si>
    <t>KMTA-240801-KXZ730</t>
  </si>
  <si>
    <t>999-5443651970</t>
  </si>
  <si>
    <t>HQRE80</t>
  </si>
  <si>
    <t>CA1476 W   FR26JUL  KMGPEK HK2   1255 1655</t>
  </si>
  <si>
    <t>999-5443652005</t>
  </si>
  <si>
    <t>999-5443652006</t>
  </si>
  <si>
    <t xml:space="preserve">杜娟 </t>
  </si>
  <si>
    <t xml:space="preserve">HGTCHB </t>
  </si>
  <si>
    <t xml:space="preserve">CZ6107 A   TH25APR  PKXTFU HK3   1000 1305 </t>
  </si>
  <si>
    <t>784-3522305186</t>
  </si>
  <si>
    <t>GP</t>
  </si>
  <si>
    <t>贺昂</t>
  </si>
  <si>
    <t>784-3522305187</t>
  </si>
  <si>
    <t>杨军</t>
  </si>
  <si>
    <t>784-3522305188</t>
  </si>
  <si>
    <t>杜娟</t>
  </si>
  <si>
    <t xml:space="preserve">JTEM4T </t>
  </si>
  <si>
    <t>CA1406 S   SA27APR  CTUPEK HK2   1145 1430</t>
  </si>
  <si>
    <t>999-3522305251</t>
  </si>
  <si>
    <t>JTEM4T</t>
  </si>
  <si>
    <t>999-3522305252</t>
  </si>
  <si>
    <t>HEBHJ5</t>
  </si>
  <si>
    <t xml:space="preserve">CA4391 W   SA27APR  CTUCSX HK1   1205 1405  </t>
  </si>
  <si>
    <t>999-3522305274</t>
  </si>
  <si>
    <t>白杨</t>
  </si>
  <si>
    <t xml:space="preserve">HGTC4V  </t>
  </si>
  <si>
    <t>CZ6107 L   TH25APR  PKXTFU HK7   1000 1305</t>
  </si>
  <si>
    <t>784-2088548909</t>
  </si>
  <si>
    <t>首旅</t>
  </si>
  <si>
    <t>王敬</t>
  </si>
  <si>
    <t>784-2088548910</t>
  </si>
  <si>
    <t xml:space="preserve">杨蕊 </t>
  </si>
  <si>
    <t>784-2088548911</t>
  </si>
  <si>
    <t>闫子伟</t>
  </si>
  <si>
    <t>784-2088548912</t>
  </si>
  <si>
    <t xml:space="preserve">叶劲松 </t>
  </si>
  <si>
    <t>784-2088548913</t>
  </si>
  <si>
    <t>余绍彬</t>
  </si>
  <si>
    <t>784-2088548914</t>
  </si>
  <si>
    <t>KW1CDM</t>
  </si>
  <si>
    <t>CA1406 S   SA27APR  CTUPEK HK7   1145 1430</t>
  </si>
  <si>
    <t>999-2088548915</t>
  </si>
  <si>
    <t>999-2088548916</t>
  </si>
  <si>
    <t>999-2088548917</t>
  </si>
  <si>
    <t>999-2088548918</t>
  </si>
  <si>
    <t>999-2088548919</t>
  </si>
  <si>
    <t>999-2088548920</t>
  </si>
  <si>
    <t xml:space="preserve"> HP7P1L </t>
  </si>
  <si>
    <t xml:space="preserve"> CZ6107 L   TH25APR  PKXTFU HK1   1000 1305 </t>
  </si>
  <si>
    <t>784-2088548921</t>
  </si>
  <si>
    <t xml:space="preserve">JPFY4T  </t>
  </si>
  <si>
    <t xml:space="preserve">CA1406 R   SA27APR  CTUPEK HK1   1145 1430 </t>
  </si>
  <si>
    <t>999-2088548922</t>
  </si>
  <si>
    <t>KQ0J25</t>
  </si>
  <si>
    <t xml:space="preserve">CA1491 Q   MO08APR  PEKWMT HK1   0800 1115 </t>
  </si>
  <si>
    <t xml:space="preserve">999-1104532146 </t>
  </si>
  <si>
    <t>JR8S7V</t>
  </si>
  <si>
    <t xml:space="preserve">CA1492 Q   WE10APR  WMTPEK HK1   1205 1455 </t>
  </si>
  <si>
    <t>999-1104532147</t>
  </si>
  <si>
    <t>HRJNLC</t>
  </si>
  <si>
    <t>MF8114 Q   WE24JUL  PKXJJN HK1   1350 1625</t>
  </si>
  <si>
    <t>731-5443652104</t>
  </si>
  <si>
    <t>HRJNXG</t>
  </si>
  <si>
    <t>ZH9188 W   SA27JUL  JJNPEK HK1   2010 2320</t>
  </si>
  <si>
    <t>479-5443652105</t>
  </si>
  <si>
    <t>KN5968 Y   FR26JUL24JJNPKX HK1   1430 1715</t>
  </si>
  <si>
    <t>822-5443652318</t>
  </si>
  <si>
    <t>刘天伟</t>
  </si>
  <si>
    <t>JR56M6</t>
  </si>
  <si>
    <t>CA1835 K   SA17AUG  PEKPVG HK1   0755 1015</t>
  </si>
  <si>
    <t xml:space="preserve"> 999-5705205587   </t>
  </si>
  <si>
    <t>孙梓桐</t>
  </si>
  <si>
    <t>JDGZTZ</t>
  </si>
  <si>
    <t xml:space="preserve">CZ6134 E   FR16AUG  PKXDLC HK1   2105 2230 </t>
  </si>
  <si>
    <t xml:space="preserve">784-5705205679 </t>
  </si>
  <si>
    <t>HFHVZY</t>
  </si>
  <si>
    <t>CZ6121 H   SU18AUG  DLCPKX HK1   1330 1455</t>
  </si>
  <si>
    <t xml:space="preserve">784-5705205680 </t>
  </si>
  <si>
    <t xml:space="preserve"> 胖哥</t>
  </si>
  <si>
    <t>陈鹤</t>
  </si>
  <si>
    <t>KV23WT</t>
  </si>
  <si>
    <t>MU5104 Z   WE02OCT  PEKSHA HK4   0900 1115 
MU5117 S   SA05OCT  SHAPEK HK4   1600 1815</t>
  </si>
  <si>
    <t>781-5705205681</t>
  </si>
  <si>
    <t>陈怡辰</t>
  </si>
  <si>
    <t>781-5705205682</t>
  </si>
  <si>
    <t>李媛</t>
  </si>
  <si>
    <t>781-5705205683</t>
  </si>
  <si>
    <t>徐梓豪</t>
  </si>
  <si>
    <t>781-5705205684</t>
  </si>
  <si>
    <t xml:space="preserve">  胖哥</t>
  </si>
  <si>
    <t>柴宸昊</t>
  </si>
  <si>
    <t>KM2E21</t>
  </si>
  <si>
    <t>CA1377 K   TH29AUG  PEKSYX HK3   1510 1925
CA1372 K   MO02SEP  SYXPEK HK3   1800 2150</t>
  </si>
  <si>
    <t>999-5705205691</t>
  </si>
  <si>
    <t>柴森</t>
  </si>
  <si>
    <t>999-5705205692</t>
  </si>
  <si>
    <t>王一秀</t>
  </si>
  <si>
    <t>999-5705205693</t>
  </si>
  <si>
    <t>HQCSS4</t>
  </si>
  <si>
    <t>CA1362 L   SU25AUG  HAKPEK HK1   1310 1655</t>
  </si>
  <si>
    <t>999-5705205695</t>
  </si>
  <si>
    <t>JTQ83V</t>
  </si>
  <si>
    <t xml:space="preserve">CA1359 Q   SA17AUG  PEKCAN HK1   0700 1025 </t>
  </si>
  <si>
    <t xml:space="preserve"> 999-5705205697 </t>
  </si>
  <si>
    <t>王克宝</t>
  </si>
  <si>
    <t>HXVMZ1</t>
  </si>
  <si>
    <t>CA1613 B   TH22AUG  PEKYNJ HK3   0630 0840</t>
  </si>
  <si>
    <t>999-5835281383</t>
  </si>
  <si>
    <t>许爱军</t>
  </si>
  <si>
    <t>999-5835281384</t>
  </si>
  <si>
    <t>周艺</t>
  </si>
  <si>
    <t>999-5835281385</t>
  </si>
  <si>
    <t xml:space="preserve">  李骁</t>
  </si>
  <si>
    <t>付俊杰</t>
  </si>
  <si>
    <t xml:space="preserve">JF4K64 </t>
  </si>
  <si>
    <t>HU7624 X   TU27AUG  WUHDLC HK4   1045 1255
HU7064 M   SA31AUG  DLCWUH HK4   1835 2105</t>
  </si>
  <si>
    <t>880-5835281717</t>
  </si>
  <si>
    <t>石紫艳</t>
  </si>
  <si>
    <t>880-5835281718</t>
  </si>
  <si>
    <t>苏可</t>
  </si>
  <si>
    <t>880-5835281719</t>
  </si>
  <si>
    <t xml:space="preserve">朱敏 </t>
  </si>
  <si>
    <t>880-5835281720</t>
  </si>
  <si>
    <t>敖翼翔</t>
  </si>
  <si>
    <t>JF4JQH</t>
  </si>
  <si>
    <t xml:space="preserve">HU7624 X   TU27AUG  WUHDLC HK5   1045 1255
HU7064 M   SA31AUG  DLCWUH HK5   1835 2105  </t>
  </si>
  <si>
    <t>880-5835281721</t>
  </si>
  <si>
    <t>黎杰馨</t>
  </si>
  <si>
    <t>880-5835281722</t>
  </si>
  <si>
    <t>任斌</t>
  </si>
  <si>
    <t>880-5835281723</t>
  </si>
  <si>
    <t>王美林</t>
  </si>
  <si>
    <t>880-5835281724</t>
  </si>
  <si>
    <t>徐四军</t>
  </si>
  <si>
    <t>880-5835281725</t>
  </si>
  <si>
    <t>涂菲菲</t>
  </si>
  <si>
    <t>HE6B3Q</t>
  </si>
  <si>
    <t>HU7624 M   TU27AUG  WUHDLC HK1   1045 1255
HU7064 M   SA31AUG  DLCWUH HK1   1835 2105</t>
  </si>
  <si>
    <t>880-5835281726</t>
  </si>
  <si>
    <t>陈瑞昕</t>
  </si>
  <si>
    <t>HE6C6V</t>
  </si>
  <si>
    <t>HU7063 K   TU27AUG  WUHDLC HK1   1530 1740 
HU7064 M   SA31AUG  DLCWUH HK1   1835 2105</t>
  </si>
  <si>
    <t>880-5835281727</t>
  </si>
  <si>
    <t>宋昀杭CHD</t>
  </si>
  <si>
    <t>JEQFK5</t>
  </si>
  <si>
    <t xml:space="preserve"> HU7624 M   TU27AUG  WUHDLC HK1   1045 1255
HU7064 L   SA31AUG  DLCWUH HK1   1835 2105</t>
  </si>
  <si>
    <t xml:space="preserve">880-5835281728 </t>
  </si>
  <si>
    <t xml:space="preserve">刘畅 </t>
  </si>
  <si>
    <t>HMYWSB</t>
  </si>
  <si>
    <t xml:space="preserve">HU7624 M   TU27AUG  WUHDLC HK2   1045 1255
HU7064 L   SA31AUG  DLCWUH HK2   1835 2105 </t>
  </si>
  <si>
    <t xml:space="preserve">880-5835281729    </t>
  </si>
  <si>
    <t>刘子墨</t>
  </si>
  <si>
    <t xml:space="preserve">880-5835281730    </t>
  </si>
  <si>
    <t>HU7624 M   TU27AUG  WUHDLC HK2   1045 1255
HU7623 L   SA31AUG  DLCWUH DK2   0715 0945</t>
  </si>
  <si>
    <t xml:space="preserve">880-5835281731    </t>
  </si>
  <si>
    <t xml:space="preserve">880-5835281732    </t>
  </si>
  <si>
    <t>徐梓桐CHD</t>
  </si>
  <si>
    <t>HDH305</t>
  </si>
  <si>
    <t>HU7624 M   TU27AUG  WUHDLC HK1   1045 1255
HU7064 H   SA31AUG  DLCWUH HK1   1835 2105</t>
  </si>
  <si>
    <t>880-6017639684</t>
  </si>
  <si>
    <t>敖劲轩CHD</t>
  </si>
  <si>
    <t>JVMHV0</t>
  </si>
  <si>
    <t>HU7624 X   TU27AUG  WUHDLC HK2   1045 1255
HU7064 L   SA31AUG  DLCWUH HK2   1835 2105</t>
  </si>
  <si>
    <t>880-5835281734</t>
  </si>
  <si>
    <t>余赛红</t>
  </si>
  <si>
    <t>880-5835281735</t>
  </si>
  <si>
    <t>项莅媛</t>
  </si>
  <si>
    <t>JDXG01</t>
  </si>
  <si>
    <t>CA1349 L   FR06SEP  PEKCSX HK2   1920 2150</t>
  </si>
  <si>
    <t xml:space="preserve">999-6017639778   </t>
  </si>
  <si>
    <t>岳垚</t>
  </si>
  <si>
    <t xml:space="preserve">999-6017639779   </t>
  </si>
  <si>
    <t>KN6Q2S</t>
  </si>
  <si>
    <t xml:space="preserve">CA1400 K   MO09SEP  CSXPEK HK2   1400 1625 </t>
  </si>
  <si>
    <t xml:space="preserve">999-6017639780   </t>
  </si>
  <si>
    <t xml:space="preserve">999-6017639781   </t>
  </si>
  <si>
    <t>HG7QGX</t>
  </si>
  <si>
    <t xml:space="preserve">CZ3154 V   MO30SEP  PKXSZX HK1   1800 2130 </t>
  </si>
  <si>
    <t>784-6017639882</t>
  </si>
  <si>
    <t>HG7QNK</t>
  </si>
  <si>
    <t xml:space="preserve">MU6854 N   MO07OCT  CANPKX HK1   1305 1555 </t>
  </si>
  <si>
    <t xml:space="preserve">781-6017639883 </t>
  </si>
  <si>
    <t xml:space="preserve">HFQDW8  </t>
  </si>
  <si>
    <t xml:space="preserve">CA4132 H   WE26JUN  PEKCKG HK1   1140 1425 </t>
  </si>
  <si>
    <t>999-5481853188</t>
  </si>
  <si>
    <t>HDMFQG</t>
  </si>
  <si>
    <t>CA1432 V   FR28JUN  CKGPEK HK1   1200 1440</t>
  </si>
  <si>
    <t>999-5481853192</t>
  </si>
  <si>
    <t>HMZTZD</t>
  </si>
  <si>
    <t xml:space="preserve">CA1475 Q   MO22JUL  PEKKMG HK1   0750 1145 </t>
  </si>
  <si>
    <t>999-5443651920</t>
  </si>
  <si>
    <t xml:space="preserve">KP7R6X </t>
  </si>
  <si>
    <t xml:space="preserve">CA1476 V   FR26JUL  KMGPEK HK1   1255 1655 </t>
  </si>
  <si>
    <t>999-5443652041</t>
  </si>
  <si>
    <t>KV6FQ5</t>
  </si>
  <si>
    <t>HU7289 E   TU11JUN  PEKKWE HK2   1415 1725</t>
  </si>
  <si>
    <t>880-3963211154</t>
  </si>
  <si>
    <t>HPMFVQ</t>
  </si>
  <si>
    <t>CZ3685 E   TH13JUN  KWEPKX HK2   1330 1635</t>
  </si>
  <si>
    <t xml:space="preserve">784-5480659580 </t>
  </si>
  <si>
    <t xml:space="preserve"> JTMRB5</t>
  </si>
  <si>
    <t xml:space="preserve"> CA1647 V   TH27JUN  PEKCGQ HK2   1920 2110</t>
  </si>
  <si>
    <t>999-5481853216</t>
  </si>
  <si>
    <t xml:space="preserve">康凯 </t>
  </si>
  <si>
    <t>JXDMNQ</t>
  </si>
  <si>
    <t xml:space="preserve">CZ8957 Z   TU11JUN  PKXXMN HK1   0845 1135 </t>
  </si>
  <si>
    <t>784-3963211242</t>
  </si>
  <si>
    <t>KQF5X1</t>
  </si>
  <si>
    <t>CA1322 Y   FR14JUN  CANPEK HK2   1340 1710</t>
  </si>
  <si>
    <t>999-5480659846</t>
  </si>
  <si>
    <t>999-5480659847</t>
  </si>
  <si>
    <t>张开宇</t>
  </si>
  <si>
    <t>JS3YFZ</t>
  </si>
  <si>
    <t xml:space="preserve"> CZ6146 T   TU25JUN  PKXCGQ HK1   1045 1245 </t>
  </si>
  <si>
    <t>784-5481852812</t>
  </si>
  <si>
    <t>JRQJRC</t>
  </si>
  <si>
    <t>CZ6149 A   SA29JUN  CGQPKX HK2   1435 1640</t>
  </si>
  <si>
    <t>784-5481853344</t>
  </si>
  <si>
    <t>784-5481853345</t>
  </si>
  <si>
    <t>880-3963211155</t>
  </si>
  <si>
    <t xml:space="preserve">784-5480659581 </t>
  </si>
  <si>
    <t>KQ10CQ</t>
  </si>
  <si>
    <t xml:space="preserve">CA1647 V   TH27JUN  PEKCGQ RR2   1920 2110 </t>
  </si>
  <si>
    <t>999-5481853162</t>
  </si>
  <si>
    <t>JTMRB5</t>
  </si>
  <si>
    <t xml:space="preserve">CA1647 V   TH27JUN  PEKCGQ HK2   1920 2110  </t>
  </si>
  <si>
    <t>999-5481853217</t>
  </si>
  <si>
    <t>KQH7WZ</t>
  </si>
  <si>
    <t xml:space="preserve">CA8214 P   WE10JUL  PEKWUH HK1   2030 2305 </t>
  </si>
  <si>
    <t>999-5443651889</t>
  </si>
  <si>
    <t>JWEWCD</t>
  </si>
  <si>
    <t>MF8114 P   WE24JUL  PKXJJN HK1   1350 1625</t>
  </si>
  <si>
    <t>731-5443652109</t>
  </si>
  <si>
    <t>KW18RT</t>
  </si>
  <si>
    <t>KN5968 W   FR26JUL  JJNPKX HK1   1130 1415</t>
  </si>
  <si>
    <t>822-5443652110</t>
  </si>
  <si>
    <t xml:space="preserve">渠宝安 </t>
  </si>
  <si>
    <t>HXXYWM</t>
  </si>
  <si>
    <t>CZ3120 V   FR09AUG  PKXHAK HK3   1315 1655</t>
  </si>
  <si>
    <t>784-5705205594</t>
  </si>
  <si>
    <t>HVH0EV</t>
  </si>
  <si>
    <t>HU7381 E   SU11AUG  HAKPEK HK1   1900 2300</t>
  </si>
  <si>
    <t xml:space="preserve">880-5705205596 </t>
  </si>
  <si>
    <t>KQ2QG7</t>
  </si>
  <si>
    <t xml:space="preserve">CA1361 L   TH08AUG  PEKHAK HK1   0810 1200 </t>
  </si>
  <si>
    <t>999-5705205597</t>
  </si>
  <si>
    <t>880-5705205600</t>
  </si>
  <si>
    <t>KRV4SE</t>
  </si>
  <si>
    <t>CZ3118 N   TU27AUG PKXWUH HK2   1115 1335</t>
  </si>
  <si>
    <t>784-5835281786</t>
  </si>
  <si>
    <t>784-5835281787</t>
  </si>
  <si>
    <t>KRV54J</t>
  </si>
  <si>
    <t>CZ8863 N   TH29AUG  WUHPKX HK2   1400 1605</t>
  </si>
  <si>
    <t>784-5835281788</t>
  </si>
  <si>
    <t>784-5835281789</t>
  </si>
  <si>
    <t>KDS5QS</t>
  </si>
  <si>
    <t>CZ3112 L   TU24SEP  PKXCAN HK2   1130 1445</t>
  </si>
  <si>
    <t>784-6305780079</t>
  </si>
  <si>
    <t>784-6305780080</t>
  </si>
  <si>
    <t>HWM237</t>
  </si>
  <si>
    <t>CZ3109 V   TH26SEP  CANPKX HK2   1400 1705</t>
  </si>
  <si>
    <t>784-6305780081</t>
  </si>
  <si>
    <t>784-6305780082</t>
  </si>
  <si>
    <t>KZBH8W</t>
  </si>
  <si>
    <t xml:space="preserve">KN5611 D   WE18SEP  PKXURC HK1   0815 1225 </t>
  </si>
  <si>
    <t>822-6302191722</t>
  </si>
  <si>
    <t>HWCF7T</t>
  </si>
  <si>
    <t>CZ2607 B   SA28SEP  PKXDIG HK1   1135 1715</t>
  </si>
  <si>
    <t>784-6305780115</t>
  </si>
  <si>
    <t>KP6MWR</t>
  </si>
  <si>
    <t>CZ2608 L   MO30SEP  DIGPKX HK1   1800 2335</t>
  </si>
  <si>
    <t>784-6305780116</t>
  </si>
  <si>
    <t>HQ5GKB</t>
  </si>
  <si>
    <t xml:space="preserve"> CZ3695 U   TH26SEP  CANTYN HK1   1555 1850 </t>
  </si>
  <si>
    <t>784-6305780119</t>
  </si>
  <si>
    <t>HQ5GXY</t>
  </si>
  <si>
    <t>CZ3695 U   TH26SEP  CANTYN HK1   1555 1850</t>
  </si>
  <si>
    <t>784-6305780120</t>
  </si>
  <si>
    <t>HPNLFF</t>
  </si>
  <si>
    <t xml:space="preserve">HU7598 E   WE30OCT  TYNSYX HK2   1255 1625 </t>
  </si>
  <si>
    <t>880-3432477668</t>
  </si>
  <si>
    <t>880-3432477669</t>
  </si>
  <si>
    <t>KWPDM0</t>
  </si>
  <si>
    <t xml:space="preserve">CA1691 L   TH31OCT  PEKJMU HK2   0625 0840 </t>
  </si>
  <si>
    <t>999-3432477848</t>
  </si>
  <si>
    <t>999-3432477849</t>
  </si>
  <si>
    <t>HD2PJE</t>
  </si>
  <si>
    <t>CA1370 L   FR01NOV  SYXPEK HK2   1230 1615</t>
  </si>
  <si>
    <t>999-3432477866</t>
  </si>
  <si>
    <t>999-3432477867</t>
  </si>
  <si>
    <t>KTR8NP</t>
  </si>
  <si>
    <t>CA1644 H   FR01NOV  HRBPEK HK2   1140 1400</t>
  </si>
  <si>
    <t>999-3432477874</t>
  </si>
  <si>
    <t>999-3432477875</t>
  </si>
  <si>
    <t>刘达</t>
  </si>
  <si>
    <t>KYKSQC</t>
  </si>
  <si>
    <t>CA1119 S   MO14OCT  PEKCIH HK1   1820 1945</t>
  </si>
  <si>
    <t>999-3432477401</t>
  </si>
  <si>
    <t>HRJVPR</t>
  </si>
  <si>
    <t xml:space="preserve">CA8202 D   FR18OCT  PEKWUH HK1   0830 1055 </t>
  </si>
  <si>
    <t>999-3432477351</t>
  </si>
  <si>
    <t>KFTNCS</t>
  </si>
  <si>
    <t xml:space="preserve">CA8205 R   SU20OCT  WUHPEK HK1   1200 1415 </t>
  </si>
  <si>
    <t>999-3432477428</t>
  </si>
  <si>
    <t>CA8208 J   FR18OCT  PEKWUH HK1   1400 1630</t>
  </si>
  <si>
    <t>999-3432477532</t>
  </si>
  <si>
    <t>HECKBE</t>
  </si>
  <si>
    <t xml:space="preserve">CA1718 R   TH07NOV  PEKHGH HK1   1430 1645 </t>
  </si>
  <si>
    <t>999-3432477695</t>
  </si>
  <si>
    <t>KTL6GC</t>
  </si>
  <si>
    <t>CA1797 R   SU10NOV  HGHCAN HK1   1710 1925</t>
  </si>
  <si>
    <t>999-3432477696</t>
  </si>
  <si>
    <t>HQD90K</t>
  </si>
  <si>
    <t>CA1316 R   TU12NOV  CANPEK HK1   1540 1845</t>
  </si>
  <si>
    <t>999-3432477938</t>
  </si>
  <si>
    <t>JM5T1R</t>
  </si>
  <si>
    <t>KN2957 W   SU25AUG  PKXHLH HK1   1800 2005</t>
  </si>
  <si>
    <t>822-5835281470</t>
  </si>
  <si>
    <t>KS1P6W</t>
  </si>
  <si>
    <t>CA1696 Y   TU27AUG  DQAPEK HK1   1530 1755</t>
  </si>
  <si>
    <t>999-5835281472</t>
  </si>
  <si>
    <t>【丰台区旅游局 机票应收款帐单】</t>
  </si>
  <si>
    <t>高博书</t>
  </si>
  <si>
    <t>HD7107</t>
  </si>
  <si>
    <t>CA8631 S   TU29OCT  PKXMIG HK4   0855 1135</t>
  </si>
  <si>
    <t>999-3432477677</t>
  </si>
  <si>
    <t>高占</t>
  </si>
  <si>
    <t>999-3432477678</t>
  </si>
  <si>
    <t>刘胜智</t>
  </si>
  <si>
    <t>999-3432477679</t>
  </si>
  <si>
    <t>KQPNFJ</t>
  </si>
  <si>
    <t>999-3432477680</t>
  </si>
  <si>
    <t>王瀚文</t>
  </si>
  <si>
    <t>HDRRVH</t>
  </si>
  <si>
    <t>CA8631 Q   TU29OCT  PKXMIG HK1   0855 1135</t>
  </si>
  <si>
    <t xml:space="preserve"> 999-3432477693    </t>
  </si>
  <si>
    <t>安纪宁</t>
  </si>
  <si>
    <t>KS7QGL</t>
  </si>
  <si>
    <t>CA4184 L   TH31OCT  PEKCTU HK8   0900 1150</t>
  </si>
  <si>
    <t>999-3432477697</t>
  </si>
  <si>
    <t xml:space="preserve">薄澜 </t>
  </si>
  <si>
    <t>JS3EJF</t>
  </si>
  <si>
    <t>999-3432477698</t>
  </si>
  <si>
    <t>郭晓一</t>
  </si>
  <si>
    <t>999-3432477699</t>
  </si>
  <si>
    <t>李世琪</t>
  </si>
  <si>
    <t>999-3432477700</t>
  </si>
  <si>
    <t>李雪松</t>
  </si>
  <si>
    <t>999-3432477701</t>
  </si>
  <si>
    <t>李宗荣</t>
  </si>
  <si>
    <t>999-3432477702</t>
  </si>
  <si>
    <t>王少峰</t>
  </si>
  <si>
    <t>999-3432477703</t>
  </si>
  <si>
    <t>肖斌</t>
  </si>
  <si>
    <t>999-3432477704</t>
  </si>
  <si>
    <t>JMVLRV</t>
  </si>
  <si>
    <t>3U8889 K   SA02NOV  CTUPEK HK8   1530 1815</t>
  </si>
  <si>
    <t>876-3432477705</t>
  </si>
  <si>
    <t>876-3432477706</t>
  </si>
  <si>
    <t>876-3432477707</t>
  </si>
  <si>
    <t>876-3432477708</t>
  </si>
  <si>
    <t>876-3432477709</t>
  </si>
  <si>
    <t>876-3432477710</t>
  </si>
  <si>
    <t>876-3432477711</t>
  </si>
  <si>
    <t>876-3432477712</t>
  </si>
  <si>
    <t>白汉亮</t>
  </si>
  <si>
    <t>HFWWHN</t>
  </si>
  <si>
    <t xml:space="preserve">CA4184 S   TH31OCT  PEKCTU HK5   0900 1150 </t>
  </si>
  <si>
    <t>999-3432477713</t>
  </si>
  <si>
    <t>鲍蓬勃</t>
  </si>
  <si>
    <t>999-3432477714</t>
  </si>
  <si>
    <t>孟丹</t>
  </si>
  <si>
    <t>999-3432477715</t>
  </si>
  <si>
    <t>石磊</t>
  </si>
  <si>
    <t>999-3432477716</t>
  </si>
  <si>
    <t>夏远峰</t>
  </si>
  <si>
    <t>999-3432477717</t>
  </si>
  <si>
    <t>KF8W4K</t>
  </si>
  <si>
    <t>3U8889 K   SA02NOV  CTUPEK HK5   1530 1815</t>
  </si>
  <si>
    <t>876-3432477718</t>
  </si>
  <si>
    <t>876-3432477719</t>
  </si>
  <si>
    <t>876-3432477720</t>
  </si>
  <si>
    <t>876-3432477721</t>
  </si>
  <si>
    <t>876-3432477722</t>
  </si>
  <si>
    <t>付善元</t>
  </si>
  <si>
    <t>JRVMJD</t>
  </si>
  <si>
    <t>CA4184 S   TH31OCT  PEKCTU HK5   0900 1150</t>
  </si>
  <si>
    <t>999-3432477723</t>
  </si>
  <si>
    <t>侯晋阳</t>
  </si>
  <si>
    <t>999-3432477724</t>
  </si>
  <si>
    <t>胡振兴</t>
  </si>
  <si>
    <t>999-3432477725</t>
  </si>
  <si>
    <t>李天聪</t>
  </si>
  <si>
    <t>999-3432477726</t>
  </si>
  <si>
    <t>王奥博</t>
  </si>
  <si>
    <t>999-3432477727</t>
  </si>
  <si>
    <t>JRVMVX</t>
  </si>
  <si>
    <t xml:space="preserve">3U8889 K   SA02NOV  CTUPEK HK5   1530 1815 </t>
  </si>
  <si>
    <t>876-3432477728</t>
  </si>
  <si>
    <t>876-3432477729</t>
  </si>
  <si>
    <t>876-3432477730</t>
  </si>
  <si>
    <t>876-3432477731</t>
  </si>
  <si>
    <t>876-3432477732</t>
  </si>
  <si>
    <t>JRVN5R</t>
  </si>
  <si>
    <t xml:space="preserve">3U8889 W   SA02NOV  CTUPEK HK4   1530 1815 </t>
  </si>
  <si>
    <t>876-3432477733</t>
  </si>
  <si>
    <t>876-3432477734</t>
  </si>
  <si>
    <t>876-3432477735</t>
  </si>
  <si>
    <t>876-3432477736</t>
  </si>
  <si>
    <t>HQD88N</t>
  </si>
  <si>
    <t>CA1316 K   TU12NOV  CANPEK HK1   1540 1845</t>
  </si>
  <si>
    <t>999-3432477937</t>
  </si>
  <si>
    <t>KV03V6</t>
  </si>
  <si>
    <t xml:space="preserve">HU7809 E   SU10NOV  PEKCAN HK1   1530 1845   </t>
  </si>
  <si>
    <t>880-3432477942</t>
  </si>
  <si>
    <t>HEPZ2L</t>
  </si>
  <si>
    <t>HU7703 L   MO11NOV  PEKSZX HK1   0930 1305</t>
  </si>
  <si>
    <t>880-3432478012</t>
  </si>
  <si>
    <t>KSS9JD</t>
  </si>
  <si>
    <t>CA1332 L   TU12NOV  SZXPEK HK2   1300 1615</t>
  </si>
  <si>
    <t>999-3432478064</t>
  </si>
  <si>
    <t>999-3432478065</t>
  </si>
  <si>
    <t>CA1376 L   TU12NOV  SZXPEK HK2   1330 1645</t>
  </si>
  <si>
    <t>999-3432478067</t>
  </si>
  <si>
    <t>999-3432478068</t>
  </si>
  <si>
    <t>已计算</t>
  </si>
  <si>
    <t xml:space="preserve">成城 </t>
  </si>
  <si>
    <t>784-5705205593</t>
  </si>
  <si>
    <t>王亚周</t>
  </si>
  <si>
    <t>784-5705205595</t>
  </si>
  <si>
    <t>王凯</t>
  </si>
  <si>
    <t>JRZXD2</t>
  </si>
  <si>
    <t>CZ3120 V   FR09AUG  PKXHAK HK1   1315 1655</t>
  </si>
  <si>
    <t>784-5705205592</t>
  </si>
  <si>
    <t>成城</t>
  </si>
  <si>
    <t xml:space="preserve"> JX88ZT</t>
  </si>
  <si>
    <t>HU7381 E   MO12AUG  HAKPEK HK3  1900 2300</t>
  </si>
  <si>
    <t>880-5705205634</t>
  </si>
  <si>
    <t xml:space="preserve">王凯 </t>
  </si>
  <si>
    <t>880-5705205635</t>
  </si>
  <si>
    <t>880-5705205636</t>
  </si>
  <si>
    <t xml:space="preserve">JZDV1T  </t>
  </si>
  <si>
    <t xml:space="preserve"> CZ3821 V   TH12SEP  CANNKG HK1   1310 1530  </t>
  </si>
  <si>
    <t>784-6301318936</t>
  </si>
  <si>
    <t xml:space="preserve"> JFVMSQ</t>
  </si>
  <si>
    <t>CZ6367 V   TU10SEP  SHECAN HK1   1005 1425</t>
  </si>
  <si>
    <t>784-6094475564</t>
  </si>
  <si>
    <t>HGQR07</t>
  </si>
  <si>
    <t>CZ3120 Z   SU22SEP  PKXHAK HK1   1305 1655</t>
  </si>
  <si>
    <t xml:space="preserve">784-6305779938   </t>
  </si>
  <si>
    <t>KQYE06</t>
  </si>
  <si>
    <t>KN5809 I   MO11NOV  PKXHAK DK2   0800 1150</t>
  </si>
  <si>
    <t>822-3432477915</t>
  </si>
  <si>
    <t>822-3432477916</t>
  </si>
  <si>
    <t xml:space="preserve">KW6DYV </t>
  </si>
  <si>
    <t>FM9252 Z   TH14NOV  HAKPVG HK2   1545 1840</t>
  </si>
  <si>
    <t>781-3432478017</t>
  </si>
  <si>
    <t>781-3432478018</t>
  </si>
  <si>
    <t>KXYSXR</t>
  </si>
  <si>
    <t xml:space="preserve"> HU7382 E   TU26NOV  PEKHAK HK3   0800 1145 </t>
  </si>
  <si>
    <t>880-3461843215</t>
  </si>
  <si>
    <t>陈力维</t>
  </si>
  <si>
    <t>880-3461843216</t>
  </si>
  <si>
    <t>880-3461843217</t>
  </si>
  <si>
    <t>JWFC0Q</t>
  </si>
  <si>
    <t>CZ6365 N   SU01DEC  HAKPKX HK3   1350 1730</t>
  </si>
  <si>
    <t>784-3461843218</t>
  </si>
  <si>
    <t>784-3461843219</t>
  </si>
  <si>
    <t>784-3461843220</t>
  </si>
  <si>
    <t>代志磊</t>
  </si>
  <si>
    <t>HTWRGJ</t>
  </si>
  <si>
    <t>CZ8879 V   TH01AUG  PKXSHA HK1   0800 1010</t>
  </si>
  <si>
    <t>784-5705205527</t>
  </si>
  <si>
    <t>JV8SL4</t>
  </si>
  <si>
    <t>HO1253 W   FR02AUG  SHAPKX HK1   1700 1925</t>
  </si>
  <si>
    <t>018-5705205526</t>
  </si>
  <si>
    <t>朱艺伟</t>
  </si>
  <si>
    <t>KXBF81</t>
  </si>
  <si>
    <t>MU5165 Z   WE11SEP  PVGPEK RR1   2130 2350</t>
  </si>
  <si>
    <t>781-6301318806</t>
  </si>
  <si>
    <t>JZ75WY</t>
  </si>
  <si>
    <t xml:space="preserve">HU7605 U   TU10SEP  PEKSHA RR1   1535 1740 </t>
  </si>
  <si>
    <t>880-6301318805</t>
  </si>
  <si>
    <t xml:space="preserve">BSP </t>
  </si>
  <si>
    <t>TMC</t>
  </si>
  <si>
    <t>880-3961296775</t>
  </si>
  <si>
    <t>880-3961296776</t>
  </si>
  <si>
    <t>880-3961296777</t>
  </si>
  <si>
    <t>880-3961296778</t>
  </si>
  <si>
    <t>880-3961296779</t>
  </si>
  <si>
    <t>880-3961296780</t>
  </si>
  <si>
    <t>880-3961296781</t>
  </si>
  <si>
    <t>880-3961296782</t>
  </si>
  <si>
    <t>999-1103099295</t>
  </si>
  <si>
    <t>999-3961296783</t>
  </si>
  <si>
    <t>999-3961296784</t>
  </si>
  <si>
    <t>999-3961296785</t>
  </si>
  <si>
    <t>999-3961296786</t>
  </si>
  <si>
    <t>999-3961296787</t>
  </si>
  <si>
    <t>999-3961296788</t>
  </si>
  <si>
    <t>999-3961296789</t>
  </si>
  <si>
    <t>999-3961296790</t>
  </si>
  <si>
    <t>999-3961296895</t>
  </si>
  <si>
    <t>999-3961296896</t>
  </si>
  <si>
    <t>999-3961296897</t>
  </si>
  <si>
    <t>999-3961296898</t>
  </si>
  <si>
    <t>999-3961296899</t>
  </si>
  <si>
    <t>999-3961296900</t>
  </si>
  <si>
    <t>999-3961296901</t>
  </si>
  <si>
    <t>999-3961296902</t>
  </si>
  <si>
    <t>999-3961296903</t>
  </si>
  <si>
    <t>999-3961296904</t>
  </si>
  <si>
    <t>999-3961296905</t>
  </si>
  <si>
    <t>999-3961296906</t>
  </si>
  <si>
    <t>999-3961296907</t>
  </si>
  <si>
    <t>999-3961296908</t>
  </si>
  <si>
    <t>999-3961296909</t>
  </si>
  <si>
    <t>999-3961296910</t>
  </si>
  <si>
    <t>999-3961296911</t>
  </si>
  <si>
    <t>999-3961296912</t>
  </si>
  <si>
    <t>999-3961296913</t>
  </si>
  <si>
    <t>999-3961296914</t>
  </si>
  <si>
    <t>999-3961296915</t>
  </si>
  <si>
    <t>999-3961296916</t>
  </si>
  <si>
    <t>999-3961296917</t>
  </si>
  <si>
    <t>999-3961296918</t>
  </si>
  <si>
    <t>999-3961296919</t>
  </si>
  <si>
    <t>999-3961296920</t>
  </si>
  <si>
    <t>999-3961296940</t>
  </si>
  <si>
    <t>784-5480659580</t>
  </si>
  <si>
    <t>784-5480659581</t>
  </si>
  <si>
    <t>999-1104532146</t>
  </si>
  <si>
    <t>999-1104532141</t>
  </si>
  <si>
    <t>018-2088549032</t>
  </si>
  <si>
    <t xml:space="preserve">999-3961296941 </t>
  </si>
  <si>
    <t>999-3961296941</t>
  </si>
  <si>
    <t>999-1104532102</t>
  </si>
  <si>
    <t>999-1104532142</t>
  </si>
  <si>
    <t>822-1104532001</t>
  </si>
  <si>
    <t>057-2661003743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</si>
</sst>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name val="宋体"/>
      <charset val="134"/>
    </font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9.75"/>
      <color rgb="FF393939"/>
      <name val="Verdana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11"/>
      <color rgb="FF000000"/>
      <name val="宋体"/>
      <charset val="134"/>
    </font>
    <font>
      <sz val="8"/>
      <color rgb="FF000000"/>
      <name val="微软雅黑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11"/>
      <color rgb="FFFF0000"/>
      <name val="宋体"/>
      <charset val="134"/>
    </font>
    <font>
      <sz val="9"/>
      <color theme="1"/>
      <name val="Helvetica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6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6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9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6" fillId="3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3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>
      <alignment vertical="center"/>
    </xf>
    <xf numFmtId="0" fontId="12" fillId="0" borderId="4" xfId="0" applyFont="1" applyFill="1" applyBorder="1" applyAlignment="1">
      <alignment horizontal="left" vertical="center"/>
    </xf>
    <xf numFmtId="0" fontId="12" fillId="3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>
      <alignment vertical="center"/>
    </xf>
    <xf numFmtId="0" fontId="7" fillId="0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176" fontId="17" fillId="3" borderId="1" xfId="0" applyNumberFormat="1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3" borderId="0" xfId="0" applyFont="1" applyFill="1">
      <alignment vertical="center"/>
    </xf>
    <xf numFmtId="0" fontId="13" fillId="2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0" fillId="2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2" fillId="2" borderId="4" xfId="0" applyFont="1" applyFill="1" applyBorder="1">
      <alignment vertical="center"/>
    </xf>
    <xf numFmtId="49" fontId="12" fillId="0" borderId="4" xfId="0" applyNumberFormat="1" applyFont="1" applyFill="1" applyBorder="1">
      <alignment vertical="center"/>
    </xf>
    <xf numFmtId="0" fontId="12" fillId="0" borderId="9" xfId="0" applyFont="1" applyFill="1" applyBorder="1">
      <alignment vertical="center"/>
    </xf>
    <xf numFmtId="49" fontId="7" fillId="0" borderId="0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49" fontId="7" fillId="0" borderId="7" xfId="0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6" fontId="15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Border="1">
      <alignment vertical="center"/>
    </xf>
    <xf numFmtId="0" fontId="13" fillId="0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3" fillId="2" borderId="7" xfId="0" applyFont="1" applyFill="1" applyBorder="1">
      <alignment vertical="center"/>
    </xf>
    <xf numFmtId="0" fontId="13" fillId="0" borderId="11" xfId="0" applyFont="1" applyFill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3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2" borderId="0" xfId="0" applyFont="1" applyFill="1" applyBorder="1">
      <alignment vertical="center"/>
    </xf>
    <xf numFmtId="49" fontId="12" fillId="0" borderId="0" xfId="0" applyNumberFormat="1" applyFont="1" applyFill="1" applyBorder="1">
      <alignment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76" fontId="17" fillId="3" borderId="0" xfId="0" applyNumberFormat="1" applyFont="1" applyFill="1" applyAlignment="1">
      <alignment horizontal="center" vertical="center" wrapText="1"/>
    </xf>
    <xf numFmtId="176" fontId="17" fillId="3" borderId="0" xfId="0" applyNumberFormat="1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6" fillId="3" borderId="1" xfId="0" applyFont="1" applyFill="1" applyBorder="1">
      <alignment vertical="center"/>
    </xf>
    <xf numFmtId="0" fontId="0" fillId="0" borderId="1" xfId="0" applyBorder="1">
      <alignment vertical="center"/>
    </xf>
    <xf numFmtId="176" fontId="17" fillId="2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0" fontId="0" fillId="2" borderId="1" xfId="0" applyFill="1" applyBorder="1">
      <alignment vertical="center"/>
    </xf>
    <xf numFmtId="49" fontId="0" fillId="0" borderId="1" xfId="0" applyNumberFormat="1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1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21</xdr:row>
      <xdr:rowOff>635</xdr:rowOff>
    </xdr:from>
    <xdr:to>
      <xdr:col>3</xdr:col>
      <xdr:colOff>132883</xdr:colOff>
      <xdr:row>23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37788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24</xdr:row>
      <xdr:rowOff>635</xdr:rowOff>
    </xdr:from>
    <xdr:to>
      <xdr:col>3</xdr:col>
      <xdr:colOff>132883</xdr:colOff>
      <xdr:row>26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45408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52</xdr:row>
      <xdr:rowOff>635</xdr:rowOff>
    </xdr:from>
    <xdr:to>
      <xdr:col>3</xdr:col>
      <xdr:colOff>132883</xdr:colOff>
      <xdr:row>54</xdr:row>
      <xdr:rowOff>165276</xdr:rowOff>
    </xdr:to>
    <xdr:pic>
      <xdr:nvPicPr>
        <xdr:cNvPr id="4" name="图片 3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100209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80</xdr:row>
      <xdr:rowOff>635</xdr:rowOff>
    </xdr:from>
    <xdr:to>
      <xdr:col>3</xdr:col>
      <xdr:colOff>132883</xdr:colOff>
      <xdr:row>82</xdr:row>
      <xdr:rowOff>165276</xdr:rowOff>
    </xdr:to>
    <xdr:pic>
      <xdr:nvPicPr>
        <xdr:cNvPr id="5" name="图片 4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150437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100</xdr:row>
      <xdr:rowOff>635</xdr:rowOff>
    </xdr:from>
    <xdr:to>
      <xdr:col>3</xdr:col>
      <xdr:colOff>132883</xdr:colOff>
      <xdr:row>102</xdr:row>
      <xdr:rowOff>165276</xdr:rowOff>
    </xdr:to>
    <xdr:pic>
      <xdr:nvPicPr>
        <xdr:cNvPr id="6" name="图片 5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186442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23</xdr:row>
      <xdr:rowOff>635</xdr:rowOff>
    </xdr:from>
    <xdr:to>
      <xdr:col>3</xdr:col>
      <xdr:colOff>132883</xdr:colOff>
      <xdr:row>25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41344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19</xdr:row>
      <xdr:rowOff>635</xdr:rowOff>
    </xdr:from>
    <xdr:to>
      <xdr:col>3</xdr:col>
      <xdr:colOff>132883</xdr:colOff>
      <xdr:row>21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34232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38</xdr:row>
      <xdr:rowOff>635</xdr:rowOff>
    </xdr:from>
    <xdr:to>
      <xdr:col>3</xdr:col>
      <xdr:colOff>132883</xdr:colOff>
      <xdr:row>40</xdr:row>
      <xdr:rowOff>165276</xdr:rowOff>
    </xdr:to>
    <xdr:pic>
      <xdr:nvPicPr>
        <xdr:cNvPr id="5" name="图片 4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8459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54</xdr:row>
      <xdr:rowOff>127635</xdr:rowOff>
    </xdr:from>
    <xdr:to>
      <xdr:col>3</xdr:col>
      <xdr:colOff>132715</xdr:colOff>
      <xdr:row>58</xdr:row>
      <xdr:rowOff>165100</xdr:rowOff>
    </xdr:to>
    <xdr:pic>
      <xdr:nvPicPr>
        <xdr:cNvPr id="4" name="图片 3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9862185"/>
          <a:ext cx="1510030" cy="748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71</xdr:row>
      <xdr:rowOff>127635</xdr:rowOff>
    </xdr:from>
    <xdr:to>
      <xdr:col>3</xdr:col>
      <xdr:colOff>132715</xdr:colOff>
      <xdr:row>75</xdr:row>
      <xdr:rowOff>165100</xdr:rowOff>
    </xdr:to>
    <xdr:pic>
      <xdr:nvPicPr>
        <xdr:cNvPr id="6" name="图片 5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12929235"/>
          <a:ext cx="1510030" cy="748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90</xdr:row>
      <xdr:rowOff>127635</xdr:rowOff>
    </xdr:from>
    <xdr:to>
      <xdr:col>3</xdr:col>
      <xdr:colOff>132715</xdr:colOff>
      <xdr:row>94</xdr:row>
      <xdr:rowOff>165100</xdr:rowOff>
    </xdr:to>
    <xdr:pic>
      <xdr:nvPicPr>
        <xdr:cNvPr id="7" name="图片 6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16809085"/>
          <a:ext cx="1510030" cy="748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109</xdr:row>
      <xdr:rowOff>635</xdr:rowOff>
    </xdr:from>
    <xdr:to>
      <xdr:col>3</xdr:col>
      <xdr:colOff>132883</xdr:colOff>
      <xdr:row>111</xdr:row>
      <xdr:rowOff>165276</xdr:rowOff>
    </xdr:to>
    <xdr:pic>
      <xdr:nvPicPr>
        <xdr:cNvPr id="8" name="图片 7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20447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125</xdr:row>
      <xdr:rowOff>635</xdr:rowOff>
    </xdr:from>
    <xdr:to>
      <xdr:col>3</xdr:col>
      <xdr:colOff>132883</xdr:colOff>
      <xdr:row>127</xdr:row>
      <xdr:rowOff>165276</xdr:rowOff>
    </xdr:to>
    <xdr:pic>
      <xdr:nvPicPr>
        <xdr:cNvPr id="9" name="图片 8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233368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141</xdr:row>
      <xdr:rowOff>635</xdr:rowOff>
    </xdr:from>
    <xdr:to>
      <xdr:col>3</xdr:col>
      <xdr:colOff>132883</xdr:colOff>
      <xdr:row>143</xdr:row>
      <xdr:rowOff>165276</xdr:rowOff>
    </xdr:to>
    <xdr:pic>
      <xdr:nvPicPr>
        <xdr:cNvPr id="10" name="图片 9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262261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177</xdr:row>
      <xdr:rowOff>635</xdr:rowOff>
    </xdr:from>
    <xdr:to>
      <xdr:col>3</xdr:col>
      <xdr:colOff>132883</xdr:colOff>
      <xdr:row>179</xdr:row>
      <xdr:rowOff>165276</xdr:rowOff>
    </xdr:to>
    <xdr:pic>
      <xdr:nvPicPr>
        <xdr:cNvPr id="11" name="图片 10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348430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195</xdr:row>
      <xdr:rowOff>635</xdr:rowOff>
    </xdr:from>
    <xdr:to>
      <xdr:col>3</xdr:col>
      <xdr:colOff>132883</xdr:colOff>
      <xdr:row>197</xdr:row>
      <xdr:rowOff>165276</xdr:rowOff>
    </xdr:to>
    <xdr:pic>
      <xdr:nvPicPr>
        <xdr:cNvPr id="12" name="图片 11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380879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22</xdr:row>
      <xdr:rowOff>635</xdr:rowOff>
    </xdr:from>
    <xdr:to>
      <xdr:col>3</xdr:col>
      <xdr:colOff>132883</xdr:colOff>
      <xdr:row>24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39566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21</xdr:row>
      <xdr:rowOff>635</xdr:rowOff>
    </xdr:from>
    <xdr:to>
      <xdr:col>3</xdr:col>
      <xdr:colOff>132883</xdr:colOff>
      <xdr:row>23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37788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32</xdr:row>
      <xdr:rowOff>635</xdr:rowOff>
    </xdr:from>
    <xdr:to>
      <xdr:col>3</xdr:col>
      <xdr:colOff>132883</xdr:colOff>
      <xdr:row>34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57346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90</xdr:row>
      <xdr:rowOff>635</xdr:rowOff>
    </xdr:from>
    <xdr:to>
      <xdr:col>3</xdr:col>
      <xdr:colOff>132883</xdr:colOff>
      <xdr:row>92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161359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115</xdr:row>
      <xdr:rowOff>635</xdr:rowOff>
    </xdr:from>
    <xdr:to>
      <xdr:col>3</xdr:col>
      <xdr:colOff>132883</xdr:colOff>
      <xdr:row>117</xdr:row>
      <xdr:rowOff>165276</xdr:rowOff>
    </xdr:to>
    <xdr:pic>
      <xdr:nvPicPr>
        <xdr:cNvPr id="5" name="图片 4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206254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76</xdr:row>
      <xdr:rowOff>635</xdr:rowOff>
    </xdr:from>
    <xdr:to>
      <xdr:col>3</xdr:col>
      <xdr:colOff>132883</xdr:colOff>
      <xdr:row>78</xdr:row>
      <xdr:rowOff>165276</xdr:rowOff>
    </xdr:to>
    <xdr:pic>
      <xdr:nvPicPr>
        <xdr:cNvPr id="6" name="图片 5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136023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177</xdr:row>
      <xdr:rowOff>635</xdr:rowOff>
    </xdr:from>
    <xdr:to>
      <xdr:col>3</xdr:col>
      <xdr:colOff>132883</xdr:colOff>
      <xdr:row>179</xdr:row>
      <xdr:rowOff>165276</xdr:rowOff>
    </xdr:to>
    <xdr:pic>
      <xdr:nvPicPr>
        <xdr:cNvPr id="7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316934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266065" y="635"/>
          <a:ext cx="91440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139065</xdr:colOff>
      <xdr:row>17</xdr:row>
      <xdr:rowOff>172085</xdr:rowOff>
    </xdr:from>
    <xdr:to>
      <xdr:col>3</xdr:col>
      <xdr:colOff>196383</xdr:colOff>
      <xdr:row>20</xdr:row>
      <xdr:rowOff>158926</xdr:rowOff>
    </xdr:to>
    <xdr:pic>
      <xdr:nvPicPr>
        <xdr:cNvPr id="2" name="图片 1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29565" y="3239135"/>
          <a:ext cx="91440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139065</xdr:colOff>
      <xdr:row>33</xdr:row>
      <xdr:rowOff>172085</xdr:rowOff>
    </xdr:from>
    <xdr:to>
      <xdr:col>3</xdr:col>
      <xdr:colOff>196383</xdr:colOff>
      <xdr:row>36</xdr:row>
      <xdr:rowOff>158926</xdr:rowOff>
    </xdr:to>
    <xdr:pic>
      <xdr:nvPicPr>
        <xdr:cNvPr id="4" name="图片 3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29565" y="6128385"/>
          <a:ext cx="91440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139065</xdr:colOff>
      <xdr:row>51</xdr:row>
      <xdr:rowOff>172085</xdr:rowOff>
    </xdr:from>
    <xdr:to>
      <xdr:col>3</xdr:col>
      <xdr:colOff>196383</xdr:colOff>
      <xdr:row>54</xdr:row>
      <xdr:rowOff>158926</xdr:rowOff>
    </xdr:to>
    <xdr:pic>
      <xdr:nvPicPr>
        <xdr:cNvPr id="5" name="图片 4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29565" y="9373235"/>
          <a:ext cx="91440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2</xdr:row>
      <xdr:rowOff>635</xdr:rowOff>
    </xdr:from>
    <xdr:to>
      <xdr:col>3</xdr:col>
      <xdr:colOff>132883</xdr:colOff>
      <xdr:row>4</xdr:row>
      <xdr:rowOff>165276</xdr:rowOff>
    </xdr:to>
    <xdr:pic>
      <xdr:nvPicPr>
        <xdr:cNvPr id="2" name="图片 1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62915" y="356235"/>
          <a:ext cx="91440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19</xdr:row>
      <xdr:rowOff>635</xdr:rowOff>
    </xdr:from>
    <xdr:to>
      <xdr:col>3</xdr:col>
      <xdr:colOff>132883</xdr:colOff>
      <xdr:row>21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62915" y="3423285"/>
          <a:ext cx="91440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7988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43815</xdr:colOff>
      <xdr:row>0</xdr:row>
      <xdr:rowOff>635</xdr:rowOff>
    </xdr:from>
    <xdr:to>
      <xdr:col>3</xdr:col>
      <xdr:colOff>101133</xdr:colOff>
      <xdr:row>2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2321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259715</xdr:colOff>
      <xdr:row>0</xdr:row>
      <xdr:rowOff>20320</xdr:rowOff>
    </xdr:from>
    <xdr:to>
      <xdr:col>3</xdr:col>
      <xdr:colOff>317033</xdr:colOff>
      <xdr:row>2</xdr:row>
      <xdr:rowOff>184961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9115" y="20320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0</xdr:col>
          <xdr:colOff>0</xdr:colOff>
          <xdr:row>62</xdr:row>
          <xdr:rowOff>149225</xdr:rowOff>
        </xdr:to>
        <xdr:sp>
          <xdr:nvSpPr>
            <xdr:cNvPr id="8409" name="Host Control  217" hidden="1">
              <a:extLst>
                <a:ext uri="{63B3BB69-23CF-44E3-9099-C40C66FF867C}">
                  <a14:compatExt spid="_x0000_s8409"/>
                </a:ext>
              </a:extLst>
            </xdr:cNvPr>
            <xdr:cNvSpPr/>
          </xdr:nvSpPr>
          <xdr:spPr>
            <a:xfrm>
              <a:off x="0" y="10179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7</xdr:row>
          <xdr:rowOff>136525</xdr:rowOff>
        </xdr:to>
        <xdr:sp>
          <xdr:nvSpPr>
            <xdr:cNvPr id="8410" name="Host Control  218" hidden="1">
              <a:extLst>
                <a:ext uri="{63B3BB69-23CF-44E3-9099-C40C66FF867C}">
                  <a14:compatExt spid="_x0000_s8410"/>
                </a:ext>
              </a:extLst>
            </xdr:cNvPr>
            <xdr:cNvSpPr/>
          </xdr:nvSpPr>
          <xdr:spPr>
            <a:xfrm>
              <a:off x="0" y="17780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0</xdr:colOff>
          <xdr:row>7</xdr:row>
          <xdr:rowOff>136525</xdr:rowOff>
        </xdr:to>
        <xdr:sp>
          <xdr:nvSpPr>
            <xdr:cNvPr id="8411" name="Host Control  219" hidden="1">
              <a:extLst>
                <a:ext uri="{63B3BB69-23CF-44E3-9099-C40C66FF867C}">
                  <a14:compatExt spid="_x0000_s8411"/>
                </a:ext>
              </a:extLst>
            </xdr:cNvPr>
            <xdr:cNvSpPr/>
          </xdr:nvSpPr>
          <xdr:spPr>
            <a:xfrm>
              <a:off x="0" y="35560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0</xdr:colOff>
          <xdr:row>9</xdr:row>
          <xdr:rowOff>3175</xdr:rowOff>
        </xdr:to>
        <xdr:sp>
          <xdr:nvSpPr>
            <xdr:cNvPr id="8412" name="Host Control  220" hidden="1">
              <a:extLst>
                <a:ext uri="{63B3BB69-23CF-44E3-9099-C40C66FF867C}">
                  <a14:compatExt spid="_x0000_s8412"/>
                </a:ext>
              </a:extLst>
            </xdr:cNvPr>
            <xdr:cNvSpPr/>
          </xdr:nvSpPr>
          <xdr:spPr>
            <a:xfrm>
              <a:off x="0" y="5778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0</xdr:colOff>
          <xdr:row>10</xdr:row>
          <xdr:rowOff>3175</xdr:rowOff>
        </xdr:to>
        <xdr:sp>
          <xdr:nvSpPr>
            <xdr:cNvPr id="8413" name="Host Control  221" hidden="1">
              <a:extLst>
                <a:ext uri="{63B3BB69-23CF-44E3-9099-C40C66FF867C}">
                  <a14:compatExt spid="_x0000_s8413"/>
                </a:ext>
              </a:extLst>
            </xdr:cNvPr>
            <xdr:cNvSpPr/>
          </xdr:nvSpPr>
          <xdr:spPr>
            <a:xfrm>
              <a:off x="0" y="7556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11</xdr:row>
          <xdr:rowOff>3175</xdr:rowOff>
        </xdr:to>
        <xdr:sp>
          <xdr:nvSpPr>
            <xdr:cNvPr id="8414" name="Host Control  222" hidden="1">
              <a:extLst>
                <a:ext uri="{63B3BB69-23CF-44E3-9099-C40C66FF867C}">
                  <a14:compatExt spid="_x0000_s8414"/>
                </a:ext>
              </a:extLst>
            </xdr:cNvPr>
            <xdr:cNvSpPr/>
          </xdr:nvSpPr>
          <xdr:spPr>
            <a:xfrm>
              <a:off x="0" y="9334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0</xdr:colOff>
          <xdr:row>51</xdr:row>
          <xdr:rowOff>149225</xdr:rowOff>
        </xdr:to>
        <xdr:sp>
          <xdr:nvSpPr>
            <xdr:cNvPr id="8415" name="Host Control  223" hidden="1">
              <a:extLst>
                <a:ext uri="{63B3BB69-23CF-44E3-9099-C40C66FF867C}">
                  <a14:compatExt spid="_x0000_s8415"/>
                </a:ext>
              </a:extLst>
            </xdr:cNvPr>
            <xdr:cNvSpPr/>
          </xdr:nvSpPr>
          <xdr:spPr>
            <a:xfrm>
              <a:off x="0" y="82232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0</xdr:colOff>
          <xdr:row>14</xdr:row>
          <xdr:rowOff>3175</xdr:rowOff>
        </xdr:to>
        <xdr:sp>
          <xdr:nvSpPr>
            <xdr:cNvPr id="8416" name="Host Control  224" hidden="1">
              <a:extLst>
                <a:ext uri="{63B3BB69-23CF-44E3-9099-C40C66FF867C}">
                  <a14:compatExt spid="_x0000_s8416"/>
                </a:ext>
              </a:extLst>
            </xdr:cNvPr>
            <xdr:cNvSpPr/>
          </xdr:nvSpPr>
          <xdr:spPr>
            <a:xfrm>
              <a:off x="0" y="12890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14</xdr:row>
          <xdr:rowOff>3175</xdr:rowOff>
        </xdr:to>
        <xdr:sp>
          <xdr:nvSpPr>
            <xdr:cNvPr id="8417" name="Host Control  225" hidden="1">
              <a:extLst>
                <a:ext uri="{63B3BB69-23CF-44E3-9099-C40C66FF867C}">
                  <a14:compatExt spid="_x0000_s8417"/>
                </a:ext>
              </a:extLst>
            </xdr:cNvPr>
            <xdr:cNvSpPr/>
          </xdr:nvSpPr>
          <xdr:spPr>
            <a:xfrm>
              <a:off x="0" y="14668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0</xdr:colOff>
          <xdr:row>57</xdr:row>
          <xdr:rowOff>149225</xdr:rowOff>
        </xdr:to>
        <xdr:sp>
          <xdr:nvSpPr>
            <xdr:cNvPr id="8418" name="Host Control  226" hidden="1">
              <a:extLst>
                <a:ext uri="{63B3BB69-23CF-44E3-9099-C40C66FF867C}">
                  <a14:compatExt spid="_x0000_s8418"/>
                </a:ext>
              </a:extLst>
            </xdr:cNvPr>
            <xdr:cNvSpPr/>
          </xdr:nvSpPr>
          <xdr:spPr>
            <a:xfrm>
              <a:off x="0" y="9290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0</xdr:colOff>
          <xdr:row>17</xdr:row>
          <xdr:rowOff>3175</xdr:rowOff>
        </xdr:to>
        <xdr:sp>
          <xdr:nvSpPr>
            <xdr:cNvPr id="8419" name="Host Control  227" hidden="1">
              <a:extLst>
                <a:ext uri="{63B3BB69-23CF-44E3-9099-C40C66FF867C}">
                  <a14:compatExt spid="_x0000_s8419"/>
                </a:ext>
              </a:extLst>
            </xdr:cNvPr>
            <xdr:cNvSpPr/>
          </xdr:nvSpPr>
          <xdr:spPr>
            <a:xfrm>
              <a:off x="0" y="18224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0</xdr:colOff>
          <xdr:row>17</xdr:row>
          <xdr:rowOff>3175</xdr:rowOff>
        </xdr:to>
        <xdr:sp>
          <xdr:nvSpPr>
            <xdr:cNvPr id="8420" name="Host Control  228" hidden="1">
              <a:extLst>
                <a:ext uri="{63B3BB69-23CF-44E3-9099-C40C66FF867C}">
                  <a14:compatExt spid="_x0000_s8420"/>
                </a:ext>
              </a:extLst>
            </xdr:cNvPr>
            <xdr:cNvSpPr/>
          </xdr:nvSpPr>
          <xdr:spPr>
            <a:xfrm>
              <a:off x="0" y="20002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0</xdr:colOff>
          <xdr:row>26</xdr:row>
          <xdr:rowOff>3175</xdr:rowOff>
        </xdr:to>
        <xdr:sp>
          <xdr:nvSpPr>
            <xdr:cNvPr id="8421" name="Host Control  229" hidden="1">
              <a:extLst>
                <a:ext uri="{63B3BB69-23CF-44E3-9099-C40C66FF867C}">
                  <a14:compatExt spid="_x0000_s8421"/>
                </a:ext>
              </a:extLst>
            </xdr:cNvPr>
            <xdr:cNvSpPr/>
          </xdr:nvSpPr>
          <xdr:spPr>
            <a:xfrm>
              <a:off x="0" y="36004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0</xdr:colOff>
          <xdr:row>20</xdr:row>
          <xdr:rowOff>3175</xdr:rowOff>
        </xdr:to>
        <xdr:sp>
          <xdr:nvSpPr>
            <xdr:cNvPr id="8422" name="Host Control  230" hidden="1">
              <a:extLst>
                <a:ext uri="{63B3BB69-23CF-44E3-9099-C40C66FF867C}">
                  <a14:compatExt spid="_x0000_s8422"/>
                </a:ext>
              </a:extLst>
            </xdr:cNvPr>
            <xdr:cNvSpPr/>
          </xdr:nvSpPr>
          <xdr:spPr>
            <a:xfrm>
              <a:off x="0" y="23558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21</xdr:row>
          <xdr:rowOff>3175</xdr:rowOff>
        </xdr:to>
        <xdr:sp>
          <xdr:nvSpPr>
            <xdr:cNvPr id="8423" name="Host Control  231" hidden="1">
              <a:extLst>
                <a:ext uri="{63B3BB69-23CF-44E3-9099-C40C66FF867C}">
                  <a14:compatExt spid="_x0000_s8423"/>
                </a:ext>
              </a:extLst>
            </xdr:cNvPr>
            <xdr:cNvSpPr/>
          </xdr:nvSpPr>
          <xdr:spPr>
            <a:xfrm>
              <a:off x="0" y="25336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0</xdr:colOff>
          <xdr:row>18</xdr:row>
          <xdr:rowOff>3175</xdr:rowOff>
        </xdr:to>
        <xdr:sp>
          <xdr:nvSpPr>
            <xdr:cNvPr id="8424" name="Host Control  232" hidden="1">
              <a:extLst>
                <a:ext uri="{63B3BB69-23CF-44E3-9099-C40C66FF867C}">
                  <a14:compatExt spid="_x0000_s8424"/>
                </a:ext>
              </a:extLst>
            </xdr:cNvPr>
            <xdr:cNvSpPr/>
          </xdr:nvSpPr>
          <xdr:spPr>
            <a:xfrm>
              <a:off x="0" y="21780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23</xdr:row>
          <xdr:rowOff>3175</xdr:rowOff>
        </xdr:to>
        <xdr:sp>
          <xdr:nvSpPr>
            <xdr:cNvPr id="8425" name="Host Control  233" hidden="1">
              <a:extLst>
                <a:ext uri="{63B3BB69-23CF-44E3-9099-C40C66FF867C}">
                  <a14:compatExt spid="_x0000_s8425"/>
                </a:ext>
              </a:extLst>
            </xdr:cNvPr>
            <xdr:cNvSpPr/>
          </xdr:nvSpPr>
          <xdr:spPr>
            <a:xfrm>
              <a:off x="0" y="28892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24</xdr:row>
          <xdr:rowOff>3175</xdr:rowOff>
        </xdr:to>
        <xdr:sp>
          <xdr:nvSpPr>
            <xdr:cNvPr id="8426" name="Host Control  234" hidden="1">
              <a:extLst>
                <a:ext uri="{63B3BB69-23CF-44E3-9099-C40C66FF867C}">
                  <a14:compatExt spid="_x0000_s8426"/>
                </a:ext>
              </a:extLst>
            </xdr:cNvPr>
            <xdr:cNvSpPr/>
          </xdr:nvSpPr>
          <xdr:spPr>
            <a:xfrm>
              <a:off x="0" y="30670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0</xdr:colOff>
          <xdr:row>24</xdr:row>
          <xdr:rowOff>3175</xdr:rowOff>
        </xdr:to>
        <xdr:sp>
          <xdr:nvSpPr>
            <xdr:cNvPr id="8427" name="Host Control  235" hidden="1">
              <a:extLst>
                <a:ext uri="{63B3BB69-23CF-44E3-9099-C40C66FF867C}">
                  <a14:compatExt spid="_x0000_s8427"/>
                </a:ext>
              </a:extLst>
            </xdr:cNvPr>
            <xdr:cNvSpPr/>
          </xdr:nvSpPr>
          <xdr:spPr>
            <a:xfrm>
              <a:off x="0" y="32448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25</xdr:row>
          <xdr:rowOff>3175</xdr:rowOff>
        </xdr:to>
        <xdr:sp>
          <xdr:nvSpPr>
            <xdr:cNvPr id="8428" name="Host Control  236" hidden="1">
              <a:extLst>
                <a:ext uri="{63B3BB69-23CF-44E3-9099-C40C66FF867C}">
                  <a14:compatExt spid="_x0000_s8428"/>
                </a:ext>
              </a:extLst>
            </xdr:cNvPr>
            <xdr:cNvSpPr/>
          </xdr:nvSpPr>
          <xdr:spPr>
            <a:xfrm>
              <a:off x="0" y="34226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0</xdr:colOff>
          <xdr:row>26</xdr:row>
          <xdr:rowOff>3175</xdr:rowOff>
        </xdr:to>
        <xdr:sp>
          <xdr:nvSpPr>
            <xdr:cNvPr id="8429" name="Host Control  237" hidden="1">
              <a:extLst>
                <a:ext uri="{63B3BB69-23CF-44E3-9099-C40C66FF867C}">
                  <a14:compatExt spid="_x0000_s8429"/>
                </a:ext>
              </a:extLst>
            </xdr:cNvPr>
            <xdr:cNvSpPr/>
          </xdr:nvSpPr>
          <xdr:spPr>
            <a:xfrm>
              <a:off x="0" y="36004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0</xdr:colOff>
          <xdr:row>27</xdr:row>
          <xdr:rowOff>3175</xdr:rowOff>
        </xdr:to>
        <xdr:sp>
          <xdr:nvSpPr>
            <xdr:cNvPr id="8430" name="Host Control  238" hidden="1">
              <a:extLst>
                <a:ext uri="{63B3BB69-23CF-44E3-9099-C40C66FF867C}">
                  <a14:compatExt spid="_x0000_s8430"/>
                </a:ext>
              </a:extLst>
            </xdr:cNvPr>
            <xdr:cNvSpPr/>
          </xdr:nvSpPr>
          <xdr:spPr>
            <a:xfrm>
              <a:off x="0" y="37782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0</xdr:colOff>
          <xdr:row>28</xdr:row>
          <xdr:rowOff>3175</xdr:rowOff>
        </xdr:to>
        <xdr:sp>
          <xdr:nvSpPr>
            <xdr:cNvPr id="8431" name="Host Control  239" hidden="1">
              <a:extLst>
                <a:ext uri="{63B3BB69-23CF-44E3-9099-C40C66FF867C}">
                  <a14:compatExt spid="_x0000_s8431"/>
                </a:ext>
              </a:extLst>
            </xdr:cNvPr>
            <xdr:cNvSpPr/>
          </xdr:nvSpPr>
          <xdr:spPr>
            <a:xfrm>
              <a:off x="0" y="39560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149225</xdr:rowOff>
        </xdr:to>
        <xdr:sp>
          <xdr:nvSpPr>
            <xdr:cNvPr id="8432" name="Host Control  240" hidden="1">
              <a:extLst>
                <a:ext uri="{63B3BB69-23CF-44E3-9099-C40C66FF867C}">
                  <a14:compatExt spid="_x0000_s8432"/>
                </a:ext>
              </a:extLst>
            </xdr:cNvPr>
            <xdr:cNvSpPr/>
          </xdr:nvSpPr>
          <xdr:spPr>
            <a:xfrm>
              <a:off x="0" y="107124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0</xdr:colOff>
          <xdr:row>31</xdr:row>
          <xdr:rowOff>3175</xdr:rowOff>
        </xdr:to>
        <xdr:sp>
          <xdr:nvSpPr>
            <xdr:cNvPr id="8433" name="Host Control  241" hidden="1">
              <a:extLst>
                <a:ext uri="{63B3BB69-23CF-44E3-9099-C40C66FF867C}">
                  <a14:compatExt spid="_x0000_s8433"/>
                </a:ext>
              </a:extLst>
            </xdr:cNvPr>
            <xdr:cNvSpPr/>
          </xdr:nvSpPr>
          <xdr:spPr>
            <a:xfrm>
              <a:off x="0" y="43116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149225</xdr:rowOff>
        </xdr:to>
        <xdr:sp>
          <xdr:nvSpPr>
            <xdr:cNvPr id="8434" name="Host Control  242" hidden="1">
              <a:extLst>
                <a:ext uri="{63B3BB69-23CF-44E3-9099-C40C66FF867C}">
                  <a14:compatExt spid="_x0000_s8434"/>
                </a:ext>
              </a:extLst>
            </xdr:cNvPr>
            <xdr:cNvSpPr/>
          </xdr:nvSpPr>
          <xdr:spPr>
            <a:xfrm>
              <a:off x="0" y="100012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0</xdr:colOff>
          <xdr:row>33</xdr:row>
          <xdr:rowOff>3175</xdr:rowOff>
        </xdr:to>
        <xdr:sp>
          <xdr:nvSpPr>
            <xdr:cNvPr id="8435" name="Host Control  243" hidden="1">
              <a:extLst>
                <a:ext uri="{63B3BB69-23CF-44E3-9099-C40C66FF867C}">
                  <a14:compatExt spid="_x0000_s8435"/>
                </a:ext>
              </a:extLst>
            </xdr:cNvPr>
            <xdr:cNvSpPr/>
          </xdr:nvSpPr>
          <xdr:spPr>
            <a:xfrm>
              <a:off x="0" y="46672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0</xdr:colOff>
          <xdr:row>33</xdr:row>
          <xdr:rowOff>3175</xdr:rowOff>
        </xdr:to>
        <xdr:sp>
          <xdr:nvSpPr>
            <xdr:cNvPr id="8436" name="Host Control  244" hidden="1">
              <a:extLst>
                <a:ext uri="{63B3BB69-23CF-44E3-9099-C40C66FF867C}">
                  <a14:compatExt spid="_x0000_s8436"/>
                </a:ext>
              </a:extLst>
            </xdr:cNvPr>
            <xdr:cNvSpPr/>
          </xdr:nvSpPr>
          <xdr:spPr>
            <a:xfrm>
              <a:off x="0" y="48450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0</xdr:colOff>
          <xdr:row>31</xdr:row>
          <xdr:rowOff>3175</xdr:rowOff>
        </xdr:to>
        <xdr:sp>
          <xdr:nvSpPr>
            <xdr:cNvPr id="8437" name="Host Control  245" hidden="1">
              <a:extLst>
                <a:ext uri="{63B3BB69-23CF-44E3-9099-C40C66FF867C}">
                  <a14:compatExt spid="_x0000_s8437"/>
                </a:ext>
              </a:extLst>
            </xdr:cNvPr>
            <xdr:cNvSpPr/>
          </xdr:nvSpPr>
          <xdr:spPr>
            <a:xfrm>
              <a:off x="0" y="44894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36</xdr:row>
          <xdr:rowOff>3175</xdr:rowOff>
        </xdr:to>
        <xdr:sp>
          <xdr:nvSpPr>
            <xdr:cNvPr id="8438" name="Host Control  246" hidden="1">
              <a:extLst>
                <a:ext uri="{63B3BB69-23CF-44E3-9099-C40C66FF867C}">
                  <a14:compatExt spid="_x0000_s8438"/>
                </a:ext>
              </a:extLst>
            </xdr:cNvPr>
            <xdr:cNvSpPr/>
          </xdr:nvSpPr>
          <xdr:spPr>
            <a:xfrm>
              <a:off x="0" y="52006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0</xdr:colOff>
          <xdr:row>36</xdr:row>
          <xdr:rowOff>3175</xdr:rowOff>
        </xdr:to>
        <xdr:sp>
          <xdr:nvSpPr>
            <xdr:cNvPr id="8439" name="Host Control  247" hidden="1">
              <a:extLst>
                <a:ext uri="{63B3BB69-23CF-44E3-9099-C40C66FF867C}">
                  <a14:compatExt spid="_x0000_s8439"/>
                </a:ext>
              </a:extLst>
            </xdr:cNvPr>
            <xdr:cNvSpPr/>
          </xdr:nvSpPr>
          <xdr:spPr>
            <a:xfrm>
              <a:off x="0" y="53784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0</xdr:colOff>
          <xdr:row>37</xdr:row>
          <xdr:rowOff>3175</xdr:rowOff>
        </xdr:to>
        <xdr:sp>
          <xdr:nvSpPr>
            <xdr:cNvPr id="8440" name="Host Control  248" hidden="1">
              <a:extLst>
                <a:ext uri="{63B3BB69-23CF-44E3-9099-C40C66FF867C}">
                  <a14:compatExt spid="_x0000_s8440"/>
                </a:ext>
              </a:extLst>
            </xdr:cNvPr>
            <xdr:cNvSpPr/>
          </xdr:nvSpPr>
          <xdr:spPr>
            <a:xfrm>
              <a:off x="0" y="55562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0</xdr:colOff>
          <xdr:row>38</xdr:row>
          <xdr:rowOff>3175</xdr:rowOff>
        </xdr:to>
        <xdr:sp>
          <xdr:nvSpPr>
            <xdr:cNvPr id="8441" name="Host Control  249" hidden="1">
              <a:extLst>
                <a:ext uri="{63B3BB69-23CF-44E3-9099-C40C66FF867C}">
                  <a14:compatExt spid="_x0000_s8441"/>
                </a:ext>
              </a:extLst>
            </xdr:cNvPr>
            <xdr:cNvSpPr/>
          </xdr:nvSpPr>
          <xdr:spPr>
            <a:xfrm>
              <a:off x="0" y="57340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39</xdr:row>
          <xdr:rowOff>3175</xdr:rowOff>
        </xdr:to>
        <xdr:sp>
          <xdr:nvSpPr>
            <xdr:cNvPr id="8442" name="Host Control  250" hidden="1">
              <a:extLst>
                <a:ext uri="{63B3BB69-23CF-44E3-9099-C40C66FF867C}">
                  <a14:compatExt spid="_x0000_s8442"/>
                </a:ext>
              </a:extLst>
            </xdr:cNvPr>
            <xdr:cNvSpPr/>
          </xdr:nvSpPr>
          <xdr:spPr>
            <a:xfrm>
              <a:off x="0" y="59118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0</xdr:colOff>
          <xdr:row>40</xdr:row>
          <xdr:rowOff>3175</xdr:rowOff>
        </xdr:to>
        <xdr:sp>
          <xdr:nvSpPr>
            <xdr:cNvPr id="8443" name="Host Control  251" hidden="1">
              <a:extLst>
                <a:ext uri="{63B3BB69-23CF-44E3-9099-C40C66FF867C}">
                  <a14:compatExt spid="_x0000_s8443"/>
                </a:ext>
              </a:extLst>
            </xdr:cNvPr>
            <xdr:cNvSpPr/>
          </xdr:nvSpPr>
          <xdr:spPr>
            <a:xfrm>
              <a:off x="0" y="60896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0</xdr:colOff>
          <xdr:row>45</xdr:row>
          <xdr:rowOff>174625</xdr:rowOff>
        </xdr:to>
        <xdr:sp>
          <xdr:nvSpPr>
            <xdr:cNvPr id="8444" name="Host Control  252" hidden="1">
              <a:extLst>
                <a:ext uri="{63B3BB69-23CF-44E3-9099-C40C66FF867C}">
                  <a14:compatExt spid="_x0000_s8444"/>
                </a:ext>
              </a:extLst>
            </xdr:cNvPr>
            <xdr:cNvSpPr/>
          </xdr:nvSpPr>
          <xdr:spPr>
            <a:xfrm>
              <a:off x="0" y="7156450"/>
              <a:ext cx="0" cy="10636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0</xdr:colOff>
          <xdr:row>43</xdr:row>
          <xdr:rowOff>3175</xdr:rowOff>
        </xdr:to>
        <xdr:sp>
          <xdr:nvSpPr>
            <xdr:cNvPr id="8445" name="Host Control  253" hidden="1">
              <a:extLst>
                <a:ext uri="{63B3BB69-23CF-44E3-9099-C40C66FF867C}">
                  <a14:compatExt spid="_x0000_s8445"/>
                </a:ext>
              </a:extLst>
            </xdr:cNvPr>
            <xdr:cNvSpPr/>
          </xdr:nvSpPr>
          <xdr:spPr>
            <a:xfrm>
              <a:off x="0" y="64452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0</xdr:colOff>
          <xdr:row>34</xdr:row>
          <xdr:rowOff>3175</xdr:rowOff>
        </xdr:to>
        <xdr:sp>
          <xdr:nvSpPr>
            <xdr:cNvPr id="8446" name="Host Control  254" hidden="1">
              <a:extLst>
                <a:ext uri="{63B3BB69-23CF-44E3-9099-C40C66FF867C}">
                  <a14:compatExt spid="_x0000_s8446"/>
                </a:ext>
              </a:extLst>
            </xdr:cNvPr>
            <xdr:cNvSpPr/>
          </xdr:nvSpPr>
          <xdr:spPr>
            <a:xfrm>
              <a:off x="0" y="50228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0</xdr:colOff>
          <xdr:row>45</xdr:row>
          <xdr:rowOff>3175</xdr:rowOff>
        </xdr:to>
        <xdr:sp>
          <xdr:nvSpPr>
            <xdr:cNvPr id="8447" name="Host Control  255" hidden="1">
              <a:extLst>
                <a:ext uri="{63B3BB69-23CF-44E3-9099-C40C66FF867C}">
                  <a14:compatExt spid="_x0000_s8447"/>
                </a:ext>
              </a:extLst>
            </xdr:cNvPr>
            <xdr:cNvSpPr/>
          </xdr:nvSpPr>
          <xdr:spPr>
            <a:xfrm>
              <a:off x="0" y="68008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45</xdr:row>
          <xdr:rowOff>174625</xdr:rowOff>
        </xdr:to>
        <xdr:sp>
          <xdr:nvSpPr>
            <xdr:cNvPr id="8448" name="Host Control  256" hidden="1">
              <a:extLst>
                <a:ext uri="{63B3BB69-23CF-44E3-9099-C40C66FF867C}">
                  <a14:compatExt spid="_x0000_s8448"/>
                </a:ext>
              </a:extLst>
            </xdr:cNvPr>
            <xdr:cNvSpPr/>
          </xdr:nvSpPr>
          <xdr:spPr>
            <a:xfrm>
              <a:off x="0" y="6978650"/>
              <a:ext cx="0" cy="1241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0</xdr:colOff>
          <xdr:row>40</xdr:row>
          <xdr:rowOff>3175</xdr:rowOff>
        </xdr:to>
        <xdr:sp>
          <xdr:nvSpPr>
            <xdr:cNvPr id="8449" name="Host Control  257" hidden="1">
              <a:extLst>
                <a:ext uri="{63B3BB69-23CF-44E3-9099-C40C66FF867C}">
                  <a14:compatExt spid="_x0000_s8449"/>
                </a:ext>
              </a:extLst>
            </xdr:cNvPr>
            <xdr:cNvSpPr/>
          </xdr:nvSpPr>
          <xdr:spPr>
            <a:xfrm>
              <a:off x="0" y="60896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47</xdr:row>
          <xdr:rowOff>161925</xdr:rowOff>
        </xdr:to>
        <xdr:sp>
          <xdr:nvSpPr>
            <xdr:cNvPr id="8450" name="Host Control  258" hidden="1">
              <a:extLst>
                <a:ext uri="{63B3BB69-23CF-44E3-9099-C40C66FF867C}">
                  <a14:compatExt spid="_x0000_s8450"/>
                </a:ext>
              </a:extLst>
            </xdr:cNvPr>
            <xdr:cNvSpPr/>
          </xdr:nvSpPr>
          <xdr:spPr>
            <a:xfrm>
              <a:off x="0" y="7334250"/>
              <a:ext cx="0" cy="1228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0</xdr:colOff>
          <xdr:row>47</xdr:row>
          <xdr:rowOff>161925</xdr:rowOff>
        </xdr:to>
        <xdr:sp>
          <xdr:nvSpPr>
            <xdr:cNvPr id="8451" name="Host Control  259" hidden="1">
              <a:extLst>
                <a:ext uri="{63B3BB69-23CF-44E3-9099-C40C66FF867C}">
                  <a14:compatExt spid="_x0000_s8451"/>
                </a:ext>
              </a:extLst>
            </xdr:cNvPr>
            <xdr:cNvSpPr/>
          </xdr:nvSpPr>
          <xdr:spPr>
            <a:xfrm>
              <a:off x="0" y="7512050"/>
              <a:ext cx="0" cy="1050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48</xdr:row>
          <xdr:rowOff>155575</xdr:rowOff>
        </xdr:to>
        <xdr:sp>
          <xdr:nvSpPr>
            <xdr:cNvPr id="8452" name="Host Control  260" hidden="1">
              <a:extLst>
                <a:ext uri="{63B3BB69-23CF-44E3-9099-C40C66FF867C}">
                  <a14:compatExt spid="_x0000_s8452"/>
                </a:ext>
              </a:extLst>
            </xdr:cNvPr>
            <xdr:cNvSpPr/>
          </xdr:nvSpPr>
          <xdr:spPr>
            <a:xfrm>
              <a:off x="0" y="7689850"/>
              <a:ext cx="0" cy="1044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0</xdr:colOff>
          <xdr:row>49</xdr:row>
          <xdr:rowOff>149225</xdr:rowOff>
        </xdr:to>
        <xdr:sp>
          <xdr:nvSpPr>
            <xdr:cNvPr id="8453" name="Host Control  261" hidden="1">
              <a:extLst>
                <a:ext uri="{63B3BB69-23CF-44E3-9099-C40C66FF867C}">
                  <a14:compatExt spid="_x0000_s8453"/>
                </a:ext>
              </a:extLst>
            </xdr:cNvPr>
            <xdr:cNvSpPr/>
          </xdr:nvSpPr>
          <xdr:spPr>
            <a:xfrm>
              <a:off x="0" y="78676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0</xdr:colOff>
          <xdr:row>51</xdr:row>
          <xdr:rowOff>149225</xdr:rowOff>
        </xdr:to>
        <xdr:sp>
          <xdr:nvSpPr>
            <xdr:cNvPr id="8454" name="Host Control  262" hidden="1">
              <a:extLst>
                <a:ext uri="{63B3BB69-23CF-44E3-9099-C40C66FF867C}">
                  <a14:compatExt spid="_x0000_s8454"/>
                </a:ext>
              </a:extLst>
            </xdr:cNvPr>
            <xdr:cNvSpPr/>
          </xdr:nvSpPr>
          <xdr:spPr>
            <a:xfrm>
              <a:off x="0" y="82232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0</xdr:col>
          <xdr:colOff>0</xdr:colOff>
          <xdr:row>52</xdr:row>
          <xdr:rowOff>149225</xdr:rowOff>
        </xdr:to>
        <xdr:sp>
          <xdr:nvSpPr>
            <xdr:cNvPr id="8455" name="Host Control  263" hidden="1">
              <a:extLst>
                <a:ext uri="{63B3BB69-23CF-44E3-9099-C40C66FF867C}">
                  <a14:compatExt spid="_x0000_s8455"/>
                </a:ext>
              </a:extLst>
            </xdr:cNvPr>
            <xdr:cNvSpPr/>
          </xdr:nvSpPr>
          <xdr:spPr>
            <a:xfrm>
              <a:off x="0" y="8401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0</xdr:colOff>
          <xdr:row>53</xdr:row>
          <xdr:rowOff>149225</xdr:rowOff>
        </xdr:to>
        <xdr:sp>
          <xdr:nvSpPr>
            <xdr:cNvPr id="8456" name="Host Control  264" hidden="1">
              <a:extLst>
                <a:ext uri="{63B3BB69-23CF-44E3-9099-C40C66FF867C}">
                  <a14:compatExt spid="_x0000_s8456"/>
                </a:ext>
              </a:extLst>
            </xdr:cNvPr>
            <xdr:cNvSpPr/>
          </xdr:nvSpPr>
          <xdr:spPr>
            <a:xfrm>
              <a:off x="0" y="85788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0</xdr:col>
          <xdr:colOff>0</xdr:colOff>
          <xdr:row>54</xdr:row>
          <xdr:rowOff>149225</xdr:rowOff>
        </xdr:to>
        <xdr:sp>
          <xdr:nvSpPr>
            <xdr:cNvPr id="8457" name="Host Control  265" hidden="1">
              <a:extLst>
                <a:ext uri="{63B3BB69-23CF-44E3-9099-C40C66FF867C}">
                  <a14:compatExt spid="_x0000_s8457"/>
                </a:ext>
              </a:extLst>
            </xdr:cNvPr>
            <xdr:cNvSpPr/>
          </xdr:nvSpPr>
          <xdr:spPr>
            <a:xfrm>
              <a:off x="0" y="87566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23</xdr:row>
          <xdr:rowOff>3175</xdr:rowOff>
        </xdr:to>
        <xdr:sp>
          <xdr:nvSpPr>
            <xdr:cNvPr id="8458" name="Host Control  266" hidden="1">
              <a:extLst>
                <a:ext uri="{63B3BB69-23CF-44E3-9099-C40C66FF867C}">
                  <a14:compatExt spid="_x0000_s8458"/>
                </a:ext>
              </a:extLst>
            </xdr:cNvPr>
            <xdr:cNvSpPr/>
          </xdr:nvSpPr>
          <xdr:spPr>
            <a:xfrm>
              <a:off x="0" y="30670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0</xdr:rowOff>
        </xdr:from>
        <xdr:to>
          <xdr:col>0</xdr:col>
          <xdr:colOff>0</xdr:colOff>
          <xdr:row>57</xdr:row>
          <xdr:rowOff>142875</xdr:rowOff>
        </xdr:to>
        <xdr:sp>
          <xdr:nvSpPr>
            <xdr:cNvPr id="8459" name="Host Control  267" hidden="1">
              <a:extLst>
                <a:ext uri="{63B3BB69-23CF-44E3-9099-C40C66FF867C}">
                  <a14:compatExt spid="_x0000_s8459"/>
                </a:ext>
              </a:extLst>
            </xdr:cNvPr>
            <xdr:cNvSpPr/>
          </xdr:nvSpPr>
          <xdr:spPr>
            <a:xfrm>
              <a:off x="0" y="91122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0</xdr:colOff>
          <xdr:row>57</xdr:row>
          <xdr:rowOff>149225</xdr:rowOff>
        </xdr:to>
        <xdr:sp>
          <xdr:nvSpPr>
            <xdr:cNvPr id="8460" name="Host Control  268" hidden="1">
              <a:extLst>
                <a:ext uri="{63B3BB69-23CF-44E3-9099-C40C66FF867C}">
                  <a14:compatExt spid="_x0000_s8460"/>
                </a:ext>
              </a:extLst>
            </xdr:cNvPr>
            <xdr:cNvSpPr/>
          </xdr:nvSpPr>
          <xdr:spPr>
            <a:xfrm>
              <a:off x="0" y="9290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0</xdr:rowOff>
        </xdr:from>
        <xdr:to>
          <xdr:col>0</xdr:col>
          <xdr:colOff>0</xdr:colOff>
          <xdr:row>58</xdr:row>
          <xdr:rowOff>149225</xdr:rowOff>
        </xdr:to>
        <xdr:sp>
          <xdr:nvSpPr>
            <xdr:cNvPr id="8461" name="Host Control  269" hidden="1">
              <a:extLst>
                <a:ext uri="{63B3BB69-23CF-44E3-9099-C40C66FF867C}">
                  <a14:compatExt spid="_x0000_s8461"/>
                </a:ext>
              </a:extLst>
            </xdr:cNvPr>
            <xdr:cNvSpPr/>
          </xdr:nvSpPr>
          <xdr:spPr>
            <a:xfrm>
              <a:off x="0" y="94678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5</xdr:row>
          <xdr:rowOff>136525</xdr:rowOff>
        </xdr:to>
        <xdr:sp>
          <xdr:nvSpPr>
            <xdr:cNvPr id="8462" name="Host Control  270" hidden="1">
              <a:extLst>
                <a:ext uri="{63B3BB69-23CF-44E3-9099-C40C66FF867C}">
                  <a14:compatExt spid="_x0000_s8462"/>
                </a:ext>
              </a:extLst>
            </xdr:cNvPr>
            <xdr:cNvSpPr/>
          </xdr:nvSpPr>
          <xdr:spPr>
            <a:xfrm>
              <a:off x="0" y="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0</xdr:rowOff>
        </xdr:from>
        <xdr:to>
          <xdr:col>0</xdr:col>
          <xdr:colOff>0</xdr:colOff>
          <xdr:row>61</xdr:row>
          <xdr:rowOff>142875</xdr:rowOff>
        </xdr:to>
        <xdr:sp>
          <xdr:nvSpPr>
            <xdr:cNvPr id="8463" name="Host Control  271" hidden="1">
              <a:extLst>
                <a:ext uri="{63B3BB69-23CF-44E3-9099-C40C66FF867C}">
                  <a14:compatExt spid="_x0000_s8463"/>
                </a:ext>
              </a:extLst>
            </xdr:cNvPr>
            <xdr:cNvSpPr/>
          </xdr:nvSpPr>
          <xdr:spPr>
            <a:xfrm>
              <a:off x="0" y="98234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0</xdr:col>
          <xdr:colOff>0</xdr:colOff>
          <xdr:row>72</xdr:row>
          <xdr:rowOff>149225</xdr:rowOff>
        </xdr:to>
        <xdr:sp>
          <xdr:nvSpPr>
            <xdr:cNvPr id="8464" name="Host Control  272" hidden="1">
              <a:extLst>
                <a:ext uri="{63B3BB69-23CF-44E3-9099-C40C66FF867C}">
                  <a14:compatExt spid="_x0000_s8464"/>
                </a:ext>
              </a:extLst>
            </xdr:cNvPr>
            <xdr:cNvSpPr/>
          </xdr:nvSpPr>
          <xdr:spPr>
            <a:xfrm>
              <a:off x="0" y="11957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0</xdr:col>
          <xdr:colOff>0</xdr:colOff>
          <xdr:row>63</xdr:row>
          <xdr:rowOff>142875</xdr:rowOff>
        </xdr:to>
        <xdr:sp>
          <xdr:nvSpPr>
            <xdr:cNvPr id="8465" name="Host Control  273" hidden="1">
              <a:extLst>
                <a:ext uri="{63B3BB69-23CF-44E3-9099-C40C66FF867C}">
                  <a14:compatExt spid="_x0000_s8465"/>
                </a:ext>
              </a:extLst>
            </xdr:cNvPr>
            <xdr:cNvSpPr/>
          </xdr:nvSpPr>
          <xdr:spPr>
            <a:xfrm>
              <a:off x="0" y="101790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0</xdr:rowOff>
        </xdr:from>
        <xdr:to>
          <xdr:col>0</xdr:col>
          <xdr:colOff>0</xdr:colOff>
          <xdr:row>65</xdr:row>
          <xdr:rowOff>142875</xdr:rowOff>
        </xdr:to>
        <xdr:sp>
          <xdr:nvSpPr>
            <xdr:cNvPr id="8466" name="Host Control  274" hidden="1">
              <a:extLst>
                <a:ext uri="{63B3BB69-23CF-44E3-9099-C40C66FF867C}">
                  <a14:compatExt spid="_x0000_s8466"/>
                </a:ext>
              </a:extLst>
            </xdr:cNvPr>
            <xdr:cNvSpPr/>
          </xdr:nvSpPr>
          <xdr:spPr>
            <a:xfrm>
              <a:off x="0" y="105346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0</xdr:colOff>
          <xdr:row>13</xdr:row>
          <xdr:rowOff>3175</xdr:rowOff>
        </xdr:to>
        <xdr:sp>
          <xdr:nvSpPr>
            <xdr:cNvPr id="8467" name="Host Control  275" hidden="1">
              <a:extLst>
                <a:ext uri="{63B3BB69-23CF-44E3-9099-C40C66FF867C}">
                  <a14:compatExt spid="_x0000_s8467"/>
                </a:ext>
              </a:extLst>
            </xdr:cNvPr>
            <xdr:cNvSpPr/>
          </xdr:nvSpPr>
          <xdr:spPr>
            <a:xfrm>
              <a:off x="0" y="12890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0</xdr:rowOff>
        </xdr:from>
        <xdr:to>
          <xdr:col>0</xdr:col>
          <xdr:colOff>0</xdr:colOff>
          <xdr:row>67</xdr:row>
          <xdr:rowOff>142875</xdr:rowOff>
        </xdr:to>
        <xdr:sp>
          <xdr:nvSpPr>
            <xdr:cNvPr id="8468" name="Host Control  276" hidden="1">
              <a:extLst>
                <a:ext uri="{63B3BB69-23CF-44E3-9099-C40C66FF867C}">
                  <a14:compatExt spid="_x0000_s8468"/>
                </a:ext>
              </a:extLst>
            </xdr:cNvPr>
            <xdr:cNvSpPr/>
          </xdr:nvSpPr>
          <xdr:spPr>
            <a:xfrm>
              <a:off x="0" y="108902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0</xdr:col>
          <xdr:colOff>0</xdr:colOff>
          <xdr:row>68</xdr:row>
          <xdr:rowOff>142875</xdr:rowOff>
        </xdr:to>
        <xdr:sp>
          <xdr:nvSpPr>
            <xdr:cNvPr id="8469" name="Host Control  277" hidden="1">
              <a:extLst>
                <a:ext uri="{63B3BB69-23CF-44E3-9099-C40C66FF867C}">
                  <a14:compatExt spid="_x0000_s8469"/>
                </a:ext>
              </a:extLst>
            </xdr:cNvPr>
            <xdr:cNvSpPr/>
          </xdr:nvSpPr>
          <xdr:spPr>
            <a:xfrm>
              <a:off x="0" y="110680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0</xdr:rowOff>
        </xdr:from>
        <xdr:to>
          <xdr:col>0</xdr:col>
          <xdr:colOff>0</xdr:colOff>
          <xdr:row>68</xdr:row>
          <xdr:rowOff>149225</xdr:rowOff>
        </xdr:to>
        <xdr:sp>
          <xdr:nvSpPr>
            <xdr:cNvPr id="8470" name="Host Control  278" hidden="1">
              <a:extLst>
                <a:ext uri="{63B3BB69-23CF-44E3-9099-C40C66FF867C}">
                  <a14:compatExt spid="_x0000_s8470"/>
                </a:ext>
              </a:extLst>
            </xdr:cNvPr>
            <xdr:cNvSpPr/>
          </xdr:nvSpPr>
          <xdr:spPr>
            <a:xfrm>
              <a:off x="0" y="112458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0</xdr:rowOff>
        </xdr:from>
        <xdr:to>
          <xdr:col>0</xdr:col>
          <xdr:colOff>0</xdr:colOff>
          <xdr:row>69</xdr:row>
          <xdr:rowOff>149225</xdr:rowOff>
        </xdr:to>
        <xdr:sp>
          <xdr:nvSpPr>
            <xdr:cNvPr id="8471" name="Host Control  279" hidden="1">
              <a:extLst>
                <a:ext uri="{63B3BB69-23CF-44E3-9099-C40C66FF867C}">
                  <a14:compatExt spid="_x0000_s8471"/>
                </a:ext>
              </a:extLst>
            </xdr:cNvPr>
            <xdr:cNvSpPr/>
          </xdr:nvSpPr>
          <xdr:spPr>
            <a:xfrm>
              <a:off x="0" y="114236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0</xdr:rowOff>
        </xdr:from>
        <xdr:to>
          <xdr:col>0</xdr:col>
          <xdr:colOff>0</xdr:colOff>
          <xdr:row>70</xdr:row>
          <xdr:rowOff>149225</xdr:rowOff>
        </xdr:to>
        <xdr:sp>
          <xdr:nvSpPr>
            <xdr:cNvPr id="8472" name="Host Control  280" hidden="1">
              <a:extLst>
                <a:ext uri="{63B3BB69-23CF-44E3-9099-C40C66FF867C}">
                  <a14:compatExt spid="_x0000_s8472"/>
                </a:ext>
              </a:extLst>
            </xdr:cNvPr>
            <xdr:cNvSpPr/>
          </xdr:nvSpPr>
          <xdr:spPr>
            <a:xfrm>
              <a:off x="0" y="116014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0</xdr:col>
          <xdr:colOff>0</xdr:colOff>
          <xdr:row>72</xdr:row>
          <xdr:rowOff>142875</xdr:rowOff>
        </xdr:to>
        <xdr:sp>
          <xdr:nvSpPr>
            <xdr:cNvPr id="8473" name="Host Control  281" hidden="1">
              <a:extLst>
                <a:ext uri="{63B3BB69-23CF-44E3-9099-C40C66FF867C}">
                  <a14:compatExt spid="_x0000_s8473"/>
                </a:ext>
              </a:extLst>
            </xdr:cNvPr>
            <xdr:cNvSpPr/>
          </xdr:nvSpPr>
          <xdr:spPr>
            <a:xfrm>
              <a:off x="0" y="117792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0</xdr:col>
          <xdr:colOff>0</xdr:colOff>
          <xdr:row>73</xdr:row>
          <xdr:rowOff>142875</xdr:rowOff>
        </xdr:to>
        <xdr:sp>
          <xdr:nvSpPr>
            <xdr:cNvPr id="8474" name="Host Control  282" hidden="1">
              <a:extLst>
                <a:ext uri="{63B3BB69-23CF-44E3-9099-C40C66FF867C}">
                  <a14:compatExt spid="_x0000_s8474"/>
                </a:ext>
              </a:extLst>
            </xdr:cNvPr>
            <xdr:cNvSpPr/>
          </xdr:nvSpPr>
          <xdr:spPr>
            <a:xfrm>
              <a:off x="0" y="119570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0</xdr:col>
          <xdr:colOff>0</xdr:colOff>
          <xdr:row>72</xdr:row>
          <xdr:rowOff>149225</xdr:rowOff>
        </xdr:to>
        <xdr:sp>
          <xdr:nvSpPr>
            <xdr:cNvPr id="8475" name="Host Control  283" hidden="1">
              <a:extLst>
                <a:ext uri="{63B3BB69-23CF-44E3-9099-C40C66FF867C}">
                  <a14:compatExt spid="_x0000_s8475"/>
                </a:ext>
              </a:extLst>
            </xdr:cNvPr>
            <xdr:cNvSpPr/>
          </xdr:nvSpPr>
          <xdr:spPr>
            <a:xfrm>
              <a:off x="0" y="11957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0</xdr:colOff>
          <xdr:row>19</xdr:row>
          <xdr:rowOff>3175</xdr:rowOff>
        </xdr:to>
        <xdr:sp>
          <xdr:nvSpPr>
            <xdr:cNvPr id="8476" name="Host Control  284" hidden="1">
              <a:extLst>
                <a:ext uri="{63B3BB69-23CF-44E3-9099-C40C66FF867C}">
                  <a14:compatExt spid="_x0000_s8476"/>
                </a:ext>
              </a:extLst>
            </xdr:cNvPr>
            <xdr:cNvSpPr/>
          </xdr:nvSpPr>
          <xdr:spPr>
            <a:xfrm>
              <a:off x="0" y="23558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0</xdr:rowOff>
        </xdr:from>
        <xdr:to>
          <xdr:col>0</xdr:col>
          <xdr:colOff>0</xdr:colOff>
          <xdr:row>75</xdr:row>
          <xdr:rowOff>142875</xdr:rowOff>
        </xdr:to>
        <xdr:sp>
          <xdr:nvSpPr>
            <xdr:cNvPr id="8477" name="Host Control  285" hidden="1">
              <a:extLst>
                <a:ext uri="{63B3BB69-23CF-44E3-9099-C40C66FF867C}">
                  <a14:compatExt spid="_x0000_s8477"/>
                </a:ext>
              </a:extLst>
            </xdr:cNvPr>
            <xdr:cNvSpPr/>
          </xdr:nvSpPr>
          <xdr:spPr>
            <a:xfrm>
              <a:off x="0" y="123126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0</xdr:rowOff>
        </xdr:from>
        <xdr:to>
          <xdr:col>0</xdr:col>
          <xdr:colOff>0</xdr:colOff>
          <xdr:row>76</xdr:row>
          <xdr:rowOff>142875</xdr:rowOff>
        </xdr:to>
        <xdr:sp>
          <xdr:nvSpPr>
            <xdr:cNvPr id="8478" name="Host Control  286" hidden="1">
              <a:extLst>
                <a:ext uri="{63B3BB69-23CF-44E3-9099-C40C66FF867C}">
                  <a14:compatExt spid="_x0000_s8478"/>
                </a:ext>
              </a:extLst>
            </xdr:cNvPr>
            <xdr:cNvSpPr/>
          </xdr:nvSpPr>
          <xdr:spPr>
            <a:xfrm>
              <a:off x="0" y="124904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0</xdr:rowOff>
        </xdr:from>
        <xdr:to>
          <xdr:col>0</xdr:col>
          <xdr:colOff>0</xdr:colOff>
          <xdr:row>76</xdr:row>
          <xdr:rowOff>149225</xdr:rowOff>
        </xdr:to>
        <xdr:sp>
          <xdr:nvSpPr>
            <xdr:cNvPr id="8479" name="Host Control  287" hidden="1">
              <a:extLst>
                <a:ext uri="{63B3BB69-23CF-44E3-9099-C40C66FF867C}">
                  <a14:compatExt spid="_x0000_s8479"/>
                </a:ext>
              </a:extLst>
            </xdr:cNvPr>
            <xdr:cNvSpPr/>
          </xdr:nvSpPr>
          <xdr:spPr>
            <a:xfrm>
              <a:off x="0" y="126682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0</xdr:colOff>
          <xdr:row>77</xdr:row>
          <xdr:rowOff>149225</xdr:rowOff>
        </xdr:to>
        <xdr:sp>
          <xdr:nvSpPr>
            <xdr:cNvPr id="8480" name="Host Control  288" hidden="1">
              <a:extLst>
                <a:ext uri="{63B3BB69-23CF-44E3-9099-C40C66FF867C}">
                  <a14:compatExt spid="_x0000_s8480"/>
                </a:ext>
              </a:extLst>
            </xdr:cNvPr>
            <xdr:cNvSpPr/>
          </xdr:nvSpPr>
          <xdr:spPr>
            <a:xfrm>
              <a:off x="0" y="12846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4" Type="http://schemas.openxmlformats.org/officeDocument/2006/relationships/control" Target="../activeX/activeX72.xml"/><Relationship Id="rId73" Type="http://schemas.openxmlformats.org/officeDocument/2006/relationships/control" Target="../activeX/activeX71.xml"/><Relationship Id="rId72" Type="http://schemas.openxmlformats.org/officeDocument/2006/relationships/control" Target="../activeX/activeX70.xml"/><Relationship Id="rId71" Type="http://schemas.openxmlformats.org/officeDocument/2006/relationships/control" Target="../activeX/activeX69.xml"/><Relationship Id="rId70" Type="http://schemas.openxmlformats.org/officeDocument/2006/relationships/control" Target="../activeX/activeX68.xml"/><Relationship Id="rId7" Type="http://schemas.openxmlformats.org/officeDocument/2006/relationships/control" Target="../activeX/activeX5.xml"/><Relationship Id="rId69" Type="http://schemas.openxmlformats.org/officeDocument/2006/relationships/control" Target="../activeX/activeX67.xml"/><Relationship Id="rId68" Type="http://schemas.openxmlformats.org/officeDocument/2006/relationships/control" Target="../activeX/activeX66.xml"/><Relationship Id="rId67" Type="http://schemas.openxmlformats.org/officeDocument/2006/relationships/control" Target="../activeX/activeX65.xml"/><Relationship Id="rId66" Type="http://schemas.openxmlformats.org/officeDocument/2006/relationships/control" Target="../activeX/activeX64.xml"/><Relationship Id="rId65" Type="http://schemas.openxmlformats.org/officeDocument/2006/relationships/control" Target="../activeX/activeX63.xml"/><Relationship Id="rId64" Type="http://schemas.openxmlformats.org/officeDocument/2006/relationships/control" Target="../activeX/activeX62.xml"/><Relationship Id="rId63" Type="http://schemas.openxmlformats.org/officeDocument/2006/relationships/control" Target="../activeX/activeX61.xml"/><Relationship Id="rId62" Type="http://schemas.openxmlformats.org/officeDocument/2006/relationships/control" Target="../activeX/activeX60.xml"/><Relationship Id="rId61" Type="http://schemas.openxmlformats.org/officeDocument/2006/relationships/control" Target="../activeX/activeX59.xml"/><Relationship Id="rId60" Type="http://schemas.openxmlformats.org/officeDocument/2006/relationships/control" Target="../activeX/activeX58.xml"/><Relationship Id="rId6" Type="http://schemas.openxmlformats.org/officeDocument/2006/relationships/control" Target="../activeX/activeX4.xml"/><Relationship Id="rId59" Type="http://schemas.openxmlformats.org/officeDocument/2006/relationships/control" Target="../activeX/activeX57.xml"/><Relationship Id="rId58" Type="http://schemas.openxmlformats.org/officeDocument/2006/relationships/control" Target="../activeX/activeX56.xml"/><Relationship Id="rId57" Type="http://schemas.openxmlformats.org/officeDocument/2006/relationships/control" Target="../activeX/activeX55.xml"/><Relationship Id="rId56" Type="http://schemas.openxmlformats.org/officeDocument/2006/relationships/control" Target="../activeX/activeX54.xml"/><Relationship Id="rId55" Type="http://schemas.openxmlformats.org/officeDocument/2006/relationships/control" Target="../activeX/activeX53.xml"/><Relationship Id="rId54" Type="http://schemas.openxmlformats.org/officeDocument/2006/relationships/control" Target="../activeX/activeX52.xml"/><Relationship Id="rId53" Type="http://schemas.openxmlformats.org/officeDocument/2006/relationships/control" Target="../activeX/activeX51.xml"/><Relationship Id="rId52" Type="http://schemas.openxmlformats.org/officeDocument/2006/relationships/control" Target="../activeX/activeX50.xml"/><Relationship Id="rId51" Type="http://schemas.openxmlformats.org/officeDocument/2006/relationships/control" Target="../activeX/activeX49.xml"/><Relationship Id="rId50" Type="http://schemas.openxmlformats.org/officeDocument/2006/relationships/control" Target="../activeX/activeX48.xml"/><Relationship Id="rId5" Type="http://schemas.openxmlformats.org/officeDocument/2006/relationships/control" Target="../activeX/activeX3.xml"/><Relationship Id="rId49" Type="http://schemas.openxmlformats.org/officeDocument/2006/relationships/control" Target="../activeX/activeX47.xml"/><Relationship Id="rId48" Type="http://schemas.openxmlformats.org/officeDocument/2006/relationships/control" Target="../activeX/activeX46.xml"/><Relationship Id="rId47" Type="http://schemas.openxmlformats.org/officeDocument/2006/relationships/control" Target="../activeX/activeX45.xml"/><Relationship Id="rId46" Type="http://schemas.openxmlformats.org/officeDocument/2006/relationships/control" Target="../activeX/activeX44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6"/>
  <sheetViews>
    <sheetView zoomScalePageLayoutView="125" workbookViewId="0">
      <selection activeCell="D69" sqref="D69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/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2">
      <c r="B9" s="48">
        <v>1</v>
      </c>
      <c r="C9" s="9" t="s">
        <v>13</v>
      </c>
      <c r="D9" s="8" t="s">
        <v>14</v>
      </c>
      <c r="E9" s="138" t="s">
        <v>15</v>
      </c>
      <c r="F9" s="103">
        <v>1730</v>
      </c>
      <c r="G9" s="46">
        <v>30</v>
      </c>
      <c r="H9" s="8"/>
      <c r="I9" s="2" t="s">
        <v>16</v>
      </c>
      <c r="J9" s="76" t="s">
        <v>17</v>
      </c>
      <c r="K9" s="9"/>
      <c r="L9" s="98" t="s">
        <v>18</v>
      </c>
    </row>
    <row r="10" s="101" customFormat="1" spans="2:12">
      <c r="B10" s="48">
        <v>2</v>
      </c>
      <c r="C10"/>
      <c r="D10"/>
      <c r="E10"/>
      <c r="F10"/>
      <c r="G10"/>
      <c r="H10"/>
      <c r="I10"/>
      <c r="J10"/>
      <c r="K10" s="111"/>
      <c r="L10" s="101" t="s">
        <v>19</v>
      </c>
    </row>
    <row r="11" s="101" customFormat="1" spans="2:11">
      <c r="B11" s="48">
        <v>3</v>
      </c>
      <c r="C11"/>
      <c r="D11"/>
      <c r="E11"/>
      <c r="F11"/>
      <c r="G11"/>
      <c r="H11"/>
      <c r="I11"/>
      <c r="J11"/>
      <c r="K11" s="9"/>
    </row>
    <row r="12" s="101" customFormat="1" spans="2:11">
      <c r="B12" s="48">
        <v>4</v>
      </c>
      <c r="C12"/>
      <c r="D12"/>
      <c r="E12"/>
      <c r="F12"/>
      <c r="G12"/>
      <c r="H12"/>
      <c r="I12"/>
      <c r="J12"/>
      <c r="K12" s="9"/>
    </row>
    <row r="13" s="101" customFormat="1" spans="2:11">
      <c r="B13" s="48">
        <v>5</v>
      </c>
      <c r="C13"/>
      <c r="D13"/>
      <c r="E13"/>
      <c r="F13"/>
      <c r="G13"/>
      <c r="H13"/>
      <c r="I13"/>
      <c r="J13"/>
      <c r="K13" s="9"/>
    </row>
    <row r="14" s="101" customFormat="1" spans="2:11">
      <c r="B14" s="48">
        <v>6</v>
      </c>
      <c r="C14"/>
      <c r="D14"/>
      <c r="E14"/>
      <c r="F14"/>
      <c r="G14"/>
      <c r="H14"/>
      <c r="I14"/>
      <c r="J14"/>
      <c r="K14" s="9"/>
    </row>
    <row r="15" s="101" customFormat="1" spans="2:11">
      <c r="B15" s="48">
        <v>7</v>
      </c>
      <c r="C15"/>
      <c r="D15"/>
      <c r="E15"/>
      <c r="F15"/>
      <c r="G15"/>
      <c r="H15"/>
      <c r="I15"/>
      <c r="J15"/>
      <c r="K15" s="9"/>
    </row>
    <row r="16" s="101" customFormat="1" spans="2:11">
      <c r="B16" s="48">
        <v>8</v>
      </c>
      <c r="C16"/>
      <c r="D16"/>
      <c r="E16"/>
      <c r="F16"/>
      <c r="G16"/>
      <c r="H16"/>
      <c r="I16"/>
      <c r="J16"/>
      <c r="K16" s="9"/>
    </row>
    <row r="17" s="101" customFormat="1" spans="2:11">
      <c r="B17" s="48">
        <v>9</v>
      </c>
      <c r="C17" s="9"/>
      <c r="D17" s="8"/>
      <c r="E17" s="138"/>
      <c r="F17" s="103"/>
      <c r="G17" s="46"/>
      <c r="H17" s="8"/>
      <c r="I17" s="2"/>
      <c r="J17" s="76"/>
      <c r="K17" s="9"/>
    </row>
    <row r="18" s="58" customFormat="1" spans="2:11">
      <c r="B18" s="48">
        <v>10</v>
      </c>
      <c r="C18" s="9"/>
      <c r="D18" s="9"/>
      <c r="E18" s="9"/>
      <c r="F18" s="9"/>
      <c r="G18" s="9"/>
      <c r="H18" s="9"/>
      <c r="I18" s="5"/>
      <c r="J18" s="76"/>
      <c r="K18" s="139"/>
    </row>
    <row r="19" s="60" customFormat="1" spans="2:11">
      <c r="B19" s="47" t="s">
        <v>20</v>
      </c>
      <c r="C19" s="9"/>
      <c r="D19" s="48"/>
      <c r="E19" s="49"/>
      <c r="F19" s="50">
        <f>SUM(F9:F18)</f>
        <v>1730</v>
      </c>
      <c r="G19" s="50">
        <f>SUM(G9:G18)</f>
        <v>30</v>
      </c>
      <c r="H19" s="50">
        <f>SUM(H9:H18)</f>
        <v>0</v>
      </c>
      <c r="I19" s="78"/>
      <c r="J19" s="79"/>
      <c r="K19" s="80"/>
    </row>
    <row r="20" s="60" customFormat="1" spans="2:11">
      <c r="B20" s="51" t="s">
        <v>21</v>
      </c>
      <c r="C20" s="52"/>
      <c r="D20" s="53"/>
      <c r="E20" s="54"/>
      <c r="F20" s="55">
        <f>F19+G19+H19</f>
        <v>1760</v>
      </c>
      <c r="G20" s="56"/>
      <c r="H20" s="57"/>
      <c r="I20" s="81"/>
      <c r="J20" s="82"/>
      <c r="K20" s="57"/>
    </row>
    <row r="21" s="60" customFormat="1" spans="2:11">
      <c r="B21" s="51" t="s">
        <v>22</v>
      </c>
      <c r="C21" s="52"/>
      <c r="D21" s="53"/>
      <c r="E21" s="54"/>
      <c r="F21" s="55"/>
      <c r="G21" s="56"/>
      <c r="H21" s="57"/>
      <c r="I21" s="81"/>
      <c r="J21" s="82"/>
      <c r="K21" s="57"/>
    </row>
    <row r="22" spans="2:11">
      <c r="B22" s="106"/>
      <c r="C22" s="107"/>
      <c r="D22" s="108"/>
      <c r="E22" s="109"/>
      <c r="F22" s="110"/>
      <c r="G22" s="110"/>
      <c r="H22" s="108"/>
      <c r="I22" s="113"/>
      <c r="J22" s="114"/>
      <c r="K22" s="108"/>
    </row>
    <row r="23" spans="2:11">
      <c r="B23" s="11"/>
      <c r="C23" s="42" t="s">
        <v>23</v>
      </c>
      <c r="D23" s="16" t="s">
        <v>24</v>
      </c>
      <c r="E23" s="14"/>
      <c r="F23" s="15" t="s">
        <v>25</v>
      </c>
      <c r="G23" s="15"/>
      <c r="H23" s="16"/>
      <c r="I23" s="65"/>
      <c r="J23" s="64"/>
      <c r="K23" s="13"/>
    </row>
    <row r="24" spans="2:11">
      <c r="B24" s="11"/>
      <c r="C24" s="12"/>
      <c r="D24" s="13"/>
      <c r="E24" s="14"/>
      <c r="F24" s="17"/>
      <c r="G24" s="17"/>
      <c r="H24" s="13"/>
      <c r="I24" s="65"/>
      <c r="J24" s="137"/>
      <c r="K24" s="13"/>
    </row>
    <row r="25" spans="2:11">
      <c r="B25" s="11"/>
      <c r="C25" s="12"/>
      <c r="D25" s="13"/>
      <c r="E25" s="14"/>
      <c r="F25" s="15"/>
      <c r="G25" s="15"/>
      <c r="H25" s="16"/>
      <c r="I25" s="63"/>
      <c r="J25" s="64"/>
      <c r="K25" s="13"/>
    </row>
    <row r="26" spans="2:11">
      <c r="B26" s="11"/>
      <c r="C26" s="12"/>
      <c r="D26" s="13"/>
      <c r="E26" s="14"/>
      <c r="F26" s="15"/>
      <c r="G26" s="15"/>
      <c r="H26" s="140"/>
      <c r="I26" s="63"/>
      <c r="J26" s="64"/>
      <c r="K26" s="13"/>
    </row>
  </sheetData>
  <autoFilter xmlns:etc="http://www.wps.cn/officeDocument/2017/etCustomData" ref="B8:O23" etc:filterBottomFollowUsedRange="0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40"/>
  <sheetViews>
    <sheetView workbookViewId="0">
      <selection activeCell="R40" sqref="R40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customFormat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customFormat="1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customFormat="1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 t="s">
        <v>151</v>
      </c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1">
      <c r="B9" s="48">
        <v>1</v>
      </c>
      <c r="C9" s="9" t="s">
        <v>344</v>
      </c>
      <c r="D9" s="8" t="s">
        <v>351</v>
      </c>
      <c r="E9" s="138" t="s">
        <v>311</v>
      </c>
      <c r="F9" s="103">
        <v>660</v>
      </c>
      <c r="G9" s="46"/>
      <c r="H9" s="8"/>
      <c r="I9" s="2" t="s">
        <v>352</v>
      </c>
      <c r="J9" s="76" t="s">
        <v>17</v>
      </c>
      <c r="K9" s="9" t="s">
        <v>197</v>
      </c>
    </row>
    <row r="10" s="101" customFormat="1" spans="2:11">
      <c r="B10" s="102">
        <v>2</v>
      </c>
      <c r="C10" s="9" t="s">
        <v>344</v>
      </c>
      <c r="D10" s="2" t="s">
        <v>353</v>
      </c>
      <c r="E10" s="138" t="s">
        <v>314</v>
      </c>
      <c r="F10" s="103">
        <v>720</v>
      </c>
      <c r="G10" s="46"/>
      <c r="H10" s="8"/>
      <c r="I10" s="2" t="s">
        <v>354</v>
      </c>
      <c r="J10" s="76" t="s">
        <v>17</v>
      </c>
      <c r="K10" s="9" t="s">
        <v>197</v>
      </c>
    </row>
    <row r="11" s="101" customFormat="1" spans="2:11">
      <c r="B11" s="48">
        <v>15</v>
      </c>
      <c r="C11" s="146"/>
      <c r="D11" s="146"/>
      <c r="E11" s="146"/>
      <c r="F11" s="146"/>
      <c r="G11" s="146"/>
      <c r="H11" s="146"/>
      <c r="I11" s="146"/>
      <c r="J11" s="146"/>
      <c r="K11" s="9"/>
    </row>
    <row r="12" s="101" customFormat="1" spans="2:11">
      <c r="B12" s="102">
        <v>16</v>
      </c>
      <c r="C12" s="146"/>
      <c r="D12" s="146"/>
      <c r="E12" s="146"/>
      <c r="F12" s="146"/>
      <c r="G12" s="146"/>
      <c r="H12" s="146"/>
      <c r="I12" s="146"/>
      <c r="J12" s="146"/>
      <c r="K12" s="9"/>
    </row>
    <row r="13" s="101" customFormat="1" spans="2:11">
      <c r="B13" s="48">
        <v>17</v>
      </c>
      <c r="C13" s="146"/>
      <c r="D13" s="146"/>
      <c r="E13" s="146"/>
      <c r="F13" s="146"/>
      <c r="G13" s="146"/>
      <c r="H13" s="146"/>
      <c r="I13" s="146"/>
      <c r="J13" s="146"/>
      <c r="K13" s="9"/>
    </row>
    <row r="14" s="58" customFormat="1" spans="2:11">
      <c r="B14" s="102">
        <v>18</v>
      </c>
      <c r="C14" s="139"/>
      <c r="D14" s="139"/>
      <c r="E14" s="139"/>
      <c r="F14" s="139"/>
      <c r="G14" s="139"/>
      <c r="H14" s="139"/>
      <c r="I14" s="139"/>
      <c r="J14" s="139"/>
      <c r="K14" s="139"/>
    </row>
    <row r="15" s="60" customFormat="1" spans="2:11">
      <c r="B15" s="47" t="s">
        <v>20</v>
      </c>
      <c r="C15" s="9"/>
      <c r="D15" s="48"/>
      <c r="E15" s="49"/>
      <c r="F15" s="50">
        <f>SUM(F9:F14)</f>
        <v>1380</v>
      </c>
      <c r="G15" s="50">
        <f>SUM(G9:G14)</f>
        <v>0</v>
      </c>
      <c r="H15" s="50">
        <f>SUM(H9:H14)</f>
        <v>0</v>
      </c>
      <c r="I15" s="78"/>
      <c r="J15" s="79"/>
      <c r="K15" s="80"/>
    </row>
    <row r="16" s="60" customFormat="1" spans="2:12">
      <c r="B16" s="51" t="s">
        <v>21</v>
      </c>
      <c r="C16" s="52"/>
      <c r="D16" s="53"/>
      <c r="E16" s="54"/>
      <c r="F16" s="55">
        <f>F15+G15+H15</f>
        <v>1380</v>
      </c>
      <c r="G16" s="56"/>
      <c r="H16" s="57"/>
      <c r="I16" s="81"/>
      <c r="J16" s="82"/>
      <c r="K16" s="57"/>
      <c r="L16" s="83" t="s">
        <v>327</v>
      </c>
    </row>
    <row r="17" s="60" customFormat="1" spans="2:11">
      <c r="B17" s="51" t="s">
        <v>22</v>
      </c>
      <c r="C17" s="52"/>
      <c r="D17" s="53"/>
      <c r="E17" s="54"/>
      <c r="F17" s="55"/>
      <c r="G17" s="56"/>
      <c r="H17" s="57"/>
      <c r="I17" s="81"/>
      <c r="J17" s="82"/>
      <c r="K17" s="57"/>
    </row>
    <row r="18" spans="2:20">
      <c r="B18" s="106"/>
      <c r="C18" s="107"/>
      <c r="D18" s="108"/>
      <c r="E18" s="109"/>
      <c r="F18" s="110"/>
      <c r="G18" s="110"/>
      <c r="H18" s="108"/>
      <c r="I18" s="113"/>
      <c r="J18" s="114"/>
      <c r="K18" s="108"/>
      <c r="T18" t="s">
        <v>151</v>
      </c>
    </row>
    <row r="19" spans="2:11">
      <c r="B19" s="11"/>
      <c r="C19" s="42" t="s">
        <v>23</v>
      </c>
      <c r="D19" s="16" t="s">
        <v>24</v>
      </c>
      <c r="E19" s="14"/>
      <c r="F19" s="15" t="s">
        <v>25</v>
      </c>
      <c r="G19" s="15"/>
      <c r="H19" s="16"/>
      <c r="I19" s="65"/>
      <c r="J19" s="64"/>
      <c r="K19" s="13"/>
    </row>
    <row r="20" spans="2:11">
      <c r="B20" s="11"/>
      <c r="C20" s="12"/>
      <c r="D20" s="13"/>
      <c r="E20" s="14"/>
      <c r="F20" s="17"/>
      <c r="G20" s="17"/>
      <c r="H20" s="13"/>
      <c r="I20" s="65"/>
      <c r="J20" s="137"/>
      <c r="K20" s="13"/>
    </row>
    <row r="21" spans="2:11">
      <c r="B21" s="11"/>
      <c r="C21" s="12"/>
      <c r="D21" s="13"/>
      <c r="E21" s="14"/>
      <c r="F21" s="15"/>
      <c r="G21" s="15"/>
      <c r="H21" s="16"/>
      <c r="I21" s="63"/>
      <c r="J21" s="64"/>
      <c r="K21" s="13"/>
    </row>
    <row r="22" spans="2:11">
      <c r="B22" s="11"/>
      <c r="C22" s="12"/>
      <c r="D22" s="13"/>
      <c r="E22" s="14"/>
      <c r="F22" s="17"/>
      <c r="G22" s="17"/>
      <c r="H22" s="13"/>
      <c r="I22" s="65"/>
      <c r="J22" s="64"/>
      <c r="K22" s="13"/>
    </row>
    <row r="23" spans="2:11">
      <c r="B23" s="11"/>
      <c r="C23" s="12"/>
      <c r="D23" s="13"/>
      <c r="E23" s="14"/>
      <c r="F23" s="17"/>
      <c r="G23" s="17"/>
      <c r="H23" s="13"/>
      <c r="I23" s="65"/>
      <c r="J23" s="64"/>
      <c r="K23" s="13"/>
    </row>
    <row r="24" ht="17.5" spans="2:11">
      <c r="B24" s="18" t="s">
        <v>355</v>
      </c>
      <c r="C24" s="19"/>
      <c r="D24" s="20"/>
      <c r="E24" s="21"/>
      <c r="F24" s="22"/>
      <c r="G24" s="22"/>
      <c r="H24" s="23"/>
      <c r="I24" s="66"/>
      <c r="J24" s="67"/>
      <c r="K24" s="23"/>
    </row>
    <row r="25" spans="2:12">
      <c r="B25" s="24"/>
      <c r="C25" s="25"/>
      <c r="D25" s="26"/>
      <c r="E25" s="27"/>
      <c r="F25" s="28"/>
      <c r="G25" s="28"/>
      <c r="H25" s="26"/>
      <c r="I25" s="68"/>
      <c r="J25" s="69"/>
      <c r="K25" s="70"/>
      <c r="L25" s="60"/>
    </row>
    <row r="26" spans="2:12">
      <c r="B26" s="29"/>
      <c r="C26" s="30"/>
      <c r="D26" s="31" t="s">
        <v>2</v>
      </c>
      <c r="E26" s="32" t="s">
        <v>151</v>
      </c>
      <c r="F26" s="33"/>
      <c r="G26" s="33"/>
      <c r="H26" s="34"/>
      <c r="I26" s="63"/>
      <c r="J26" s="71"/>
      <c r="K26" s="72"/>
      <c r="L26" s="60"/>
    </row>
    <row r="27" spans="2:12">
      <c r="B27" s="35"/>
      <c r="C27" s="36"/>
      <c r="D27" s="37"/>
      <c r="E27" s="38"/>
      <c r="F27" s="39"/>
      <c r="G27" s="39"/>
      <c r="H27" s="40"/>
      <c r="I27" s="73"/>
      <c r="J27" s="74"/>
      <c r="K27" s="75"/>
      <c r="L27" s="60"/>
    </row>
    <row r="28" spans="2:12">
      <c r="B28" s="41"/>
      <c r="C28" s="42"/>
      <c r="D28" s="43"/>
      <c r="E28" s="16"/>
      <c r="F28" s="15"/>
      <c r="G28" s="15"/>
      <c r="H28" s="31"/>
      <c r="I28" s="63"/>
      <c r="J28" s="71"/>
      <c r="K28" s="31"/>
      <c r="L28" s="60"/>
    </row>
    <row r="29" spans="2:12">
      <c r="B29" s="9" t="s">
        <v>3</v>
      </c>
      <c r="C29" s="44" t="s">
        <v>4</v>
      </c>
      <c r="D29" s="9" t="s">
        <v>5</v>
      </c>
      <c r="E29" s="45" t="s">
        <v>6</v>
      </c>
      <c r="F29" s="46" t="s">
        <v>7</v>
      </c>
      <c r="G29" s="46" t="s">
        <v>8</v>
      </c>
      <c r="H29" s="9" t="s">
        <v>9</v>
      </c>
      <c r="I29" s="5" t="s">
        <v>10</v>
      </c>
      <c r="J29" s="76" t="s">
        <v>11</v>
      </c>
      <c r="K29" s="9" t="s">
        <v>12</v>
      </c>
      <c r="L29" s="98"/>
    </row>
    <row r="30" spans="2:12">
      <c r="B30" s="48">
        <v>1</v>
      </c>
      <c r="C30" s="9" t="s">
        <v>344</v>
      </c>
      <c r="D30" s="8" t="s">
        <v>356</v>
      </c>
      <c r="E30" s="138" t="s">
        <v>357</v>
      </c>
      <c r="F30" s="103">
        <v>890</v>
      </c>
      <c r="G30" s="46"/>
      <c r="H30" s="8"/>
      <c r="I30" s="2" t="s">
        <v>358</v>
      </c>
      <c r="J30" s="76" t="s">
        <v>17</v>
      </c>
      <c r="K30" s="9" t="s">
        <v>197</v>
      </c>
      <c r="L30" s="77" t="s">
        <v>359</v>
      </c>
    </row>
    <row r="31" spans="2:12">
      <c r="B31" s="102">
        <v>2</v>
      </c>
      <c r="C31" s="9" t="s">
        <v>344</v>
      </c>
      <c r="D31" s="2" t="s">
        <v>360</v>
      </c>
      <c r="E31" s="138" t="s">
        <v>361</v>
      </c>
      <c r="F31" s="103">
        <v>2280</v>
      </c>
      <c r="G31" s="46"/>
      <c r="H31" s="8"/>
      <c r="I31" s="2" t="s">
        <v>362</v>
      </c>
      <c r="J31" s="76" t="s">
        <v>17</v>
      </c>
      <c r="K31" s="9" t="s">
        <v>197</v>
      </c>
      <c r="L31" s="101"/>
    </row>
    <row r="32" spans="2:12">
      <c r="B32" s="48">
        <v>3</v>
      </c>
      <c r="C32" s="146"/>
      <c r="D32" s="146"/>
      <c r="E32" s="146"/>
      <c r="F32" s="146"/>
      <c r="G32" s="146"/>
      <c r="H32" s="146"/>
      <c r="I32" s="146"/>
      <c r="J32" s="146"/>
      <c r="K32" s="9"/>
      <c r="L32" s="101"/>
    </row>
    <row r="33" spans="2:12">
      <c r="B33" s="102">
        <v>4</v>
      </c>
      <c r="C33" s="146"/>
      <c r="D33" s="146"/>
      <c r="E33" s="146"/>
      <c r="F33" s="146"/>
      <c r="G33" s="146"/>
      <c r="H33" s="146"/>
      <c r="I33" s="146"/>
      <c r="J33" s="146"/>
      <c r="K33" s="9"/>
      <c r="L33" s="101"/>
    </row>
    <row r="34" spans="2:12">
      <c r="B34" s="48">
        <v>5</v>
      </c>
      <c r="C34" s="146"/>
      <c r="D34" s="146"/>
      <c r="E34" s="146"/>
      <c r="F34" s="146"/>
      <c r="G34" s="146"/>
      <c r="H34" s="146"/>
      <c r="I34" s="146"/>
      <c r="J34" s="146"/>
      <c r="K34" s="9"/>
      <c r="L34" s="101"/>
    </row>
    <row r="35" spans="2:12">
      <c r="B35" s="102">
        <v>6</v>
      </c>
      <c r="C35" s="139"/>
      <c r="D35" s="139"/>
      <c r="E35" s="139"/>
      <c r="F35" s="139"/>
      <c r="G35" s="139"/>
      <c r="H35" s="139"/>
      <c r="I35" s="139"/>
      <c r="J35" s="139"/>
      <c r="K35" s="139"/>
      <c r="L35" s="58"/>
    </row>
    <row r="36" spans="2:12">
      <c r="B36" s="47" t="s">
        <v>20</v>
      </c>
      <c r="C36" s="9"/>
      <c r="D36" s="48"/>
      <c r="E36" s="49"/>
      <c r="F36" s="50">
        <f t="shared" ref="F36:H36" si="0">SUM(F30:F35)</f>
        <v>3170</v>
      </c>
      <c r="G36" s="50">
        <f t="shared" si="0"/>
        <v>0</v>
      </c>
      <c r="H36" s="50">
        <f t="shared" si="0"/>
        <v>0</v>
      </c>
      <c r="I36" s="78"/>
      <c r="J36" s="79"/>
      <c r="K36" s="80"/>
      <c r="L36" s="60"/>
    </row>
    <row r="37" spans="2:12">
      <c r="B37" s="51" t="s">
        <v>21</v>
      </c>
      <c r="C37" s="52"/>
      <c r="D37" s="53"/>
      <c r="E37" s="54"/>
      <c r="F37" s="55">
        <f>F36+G36+H36</f>
        <v>3170</v>
      </c>
      <c r="G37" s="56"/>
      <c r="H37" s="57"/>
      <c r="I37" s="81"/>
      <c r="J37" s="82"/>
      <c r="K37" s="57"/>
      <c r="L37" s="83"/>
    </row>
    <row r="38" spans="2:12">
      <c r="B38" s="51" t="s">
        <v>22</v>
      </c>
      <c r="C38" s="52"/>
      <c r="D38" s="53"/>
      <c r="E38" s="54"/>
      <c r="F38" s="55"/>
      <c r="G38" s="56"/>
      <c r="H38" s="57"/>
      <c r="I38" s="81"/>
      <c r="J38" s="82"/>
      <c r="K38" s="57"/>
      <c r="L38" s="60"/>
    </row>
    <row r="39" spans="2:11">
      <c r="B39" s="106"/>
      <c r="C39" s="107"/>
      <c r="D39" s="108"/>
      <c r="E39" s="109"/>
      <c r="F39" s="110"/>
      <c r="G39" s="110"/>
      <c r="H39" s="108"/>
      <c r="I39" s="113"/>
      <c r="J39" s="114"/>
      <c r="K39" s="108"/>
    </row>
    <row r="40" spans="2:11">
      <c r="B40" s="11"/>
      <c r="C40" s="42" t="s">
        <v>23</v>
      </c>
      <c r="D40" s="16" t="s">
        <v>24</v>
      </c>
      <c r="E40" s="14"/>
      <c r="F40" s="15" t="s">
        <v>25</v>
      </c>
      <c r="G40" s="15"/>
      <c r="H40" s="16"/>
      <c r="I40" s="65"/>
      <c r="J40" s="64"/>
      <c r="K40" s="13"/>
    </row>
  </sheetData>
  <mergeCells count="14">
    <mergeCell ref="B3:K3"/>
    <mergeCell ref="F5:H5"/>
    <mergeCell ref="B15:E15"/>
    <mergeCell ref="B16:E16"/>
    <mergeCell ref="F16:K16"/>
    <mergeCell ref="B17:E17"/>
    <mergeCell ref="F17:K17"/>
    <mergeCell ref="B24:K24"/>
    <mergeCell ref="F26:H26"/>
    <mergeCell ref="B36:E36"/>
    <mergeCell ref="B37:E37"/>
    <mergeCell ref="F37:K37"/>
    <mergeCell ref="B38:E38"/>
    <mergeCell ref="F38:K38"/>
  </mergeCells>
  <pageMargins left="0.75" right="0.75" top="1" bottom="1" header="0.5" footer="0.5"/>
  <pageSetup paperSize="9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2"/>
  <sheetViews>
    <sheetView tabSelected="1" topLeftCell="A77" workbookViewId="0">
      <selection activeCell="L93" sqref="L93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customFormat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customFormat="1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customFormat="1" ht="17.5" spans="2:11">
      <c r="B3" s="18" t="s">
        <v>355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 t="s">
        <v>151</v>
      </c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1">
      <c r="B9" s="48">
        <v>1</v>
      </c>
      <c r="C9" s="9" t="s">
        <v>363</v>
      </c>
      <c r="D9" s="8" t="s">
        <v>364</v>
      </c>
      <c r="E9" s="138" t="s">
        <v>365</v>
      </c>
      <c r="F9" s="103">
        <v>1780</v>
      </c>
      <c r="G9" s="46"/>
      <c r="H9" s="8"/>
      <c r="I9" s="2" t="s">
        <v>366</v>
      </c>
      <c r="J9" s="76" t="s">
        <v>17</v>
      </c>
      <c r="K9" s="9" t="s">
        <v>197</v>
      </c>
    </row>
    <row r="10" s="101" customFormat="1" spans="2:11">
      <c r="B10" s="102">
        <v>2</v>
      </c>
      <c r="C10" s="9" t="s">
        <v>153</v>
      </c>
      <c r="D10" s="2" t="s">
        <v>364</v>
      </c>
      <c r="E10" s="138" t="s">
        <v>365</v>
      </c>
      <c r="F10" s="103">
        <v>1780</v>
      </c>
      <c r="G10" s="46"/>
      <c r="H10" s="8"/>
      <c r="I10" s="2" t="s">
        <v>367</v>
      </c>
      <c r="J10" s="76" t="s">
        <v>17</v>
      </c>
      <c r="K10" s="9" t="s">
        <v>197</v>
      </c>
    </row>
    <row r="11" s="101" customFormat="1" ht="23" spans="2:11">
      <c r="B11" s="48">
        <v>3</v>
      </c>
      <c r="C11" s="9" t="s">
        <v>363</v>
      </c>
      <c r="D11" s="9" t="s">
        <v>368</v>
      </c>
      <c r="E11" s="91" t="s">
        <v>369</v>
      </c>
      <c r="F11" s="46">
        <v>2530</v>
      </c>
      <c r="G11" s="46"/>
      <c r="H11" s="111"/>
      <c r="I11" s="2" t="s">
        <v>370</v>
      </c>
      <c r="J11" s="76" t="s">
        <v>17</v>
      </c>
      <c r="K11" s="9" t="s">
        <v>197</v>
      </c>
    </row>
    <row r="12" s="101" customFormat="1" ht="23" spans="2:11">
      <c r="B12" s="102">
        <v>4</v>
      </c>
      <c r="C12" s="9" t="s">
        <v>371</v>
      </c>
      <c r="D12" s="9" t="s">
        <v>368</v>
      </c>
      <c r="E12" s="91" t="s">
        <v>369</v>
      </c>
      <c r="F12" s="46">
        <v>2530</v>
      </c>
      <c r="G12" s="46"/>
      <c r="H12" s="8"/>
      <c r="I12" s="2" t="s">
        <v>372</v>
      </c>
      <c r="J12" s="76" t="s">
        <v>17</v>
      </c>
      <c r="K12" s="9" t="s">
        <v>197</v>
      </c>
    </row>
    <row r="13" s="101" customFormat="1" spans="2:11">
      <c r="B13" s="48">
        <v>5</v>
      </c>
      <c r="C13" s="146"/>
      <c r="D13" s="146"/>
      <c r="E13" s="146"/>
      <c r="F13" s="146"/>
      <c r="G13" s="146"/>
      <c r="H13" s="146"/>
      <c r="I13" s="146"/>
      <c r="J13" s="146"/>
      <c r="K13" s="9"/>
    </row>
    <row r="14" s="101" customFormat="1" spans="2:11">
      <c r="B14" s="102">
        <v>6</v>
      </c>
      <c r="C14" s="146"/>
      <c r="D14" s="146"/>
      <c r="E14" s="146"/>
      <c r="F14" s="146"/>
      <c r="G14" s="146"/>
      <c r="H14" s="146"/>
      <c r="I14" s="146"/>
      <c r="J14" s="146"/>
      <c r="K14" s="9"/>
    </row>
    <row r="15" s="101" customFormat="1" spans="2:11">
      <c r="B15" s="48">
        <v>7</v>
      </c>
      <c r="C15" s="146"/>
      <c r="D15" s="146"/>
      <c r="E15" s="146"/>
      <c r="F15" s="146"/>
      <c r="G15" s="146"/>
      <c r="H15" s="146"/>
      <c r="I15" s="146"/>
      <c r="J15" s="146"/>
      <c r="K15" s="9"/>
    </row>
    <row r="16" s="58" customFormat="1" spans="2:11">
      <c r="B16" s="102">
        <v>8</v>
      </c>
      <c r="C16" s="139"/>
      <c r="D16" s="139"/>
      <c r="E16" s="139"/>
      <c r="F16" s="139"/>
      <c r="G16" s="139"/>
      <c r="H16" s="139"/>
      <c r="I16" s="139"/>
      <c r="J16" s="139"/>
      <c r="K16" s="139"/>
    </row>
    <row r="17" s="60" customFormat="1" spans="2:11">
      <c r="B17" s="47" t="s">
        <v>20</v>
      </c>
      <c r="C17" s="9"/>
      <c r="D17" s="48"/>
      <c r="E17" s="49"/>
      <c r="F17" s="50">
        <f>SUM(F9:F16)</f>
        <v>8620</v>
      </c>
      <c r="G17" s="50">
        <f>SUM(G9:G16)</f>
        <v>0</v>
      </c>
      <c r="H17" s="50">
        <f>SUM(H9:H16)</f>
        <v>0</v>
      </c>
      <c r="I17" s="78"/>
      <c r="J17" s="79"/>
      <c r="K17" s="80"/>
    </row>
    <row r="18" s="60" customFormat="1" spans="2:12">
      <c r="B18" s="51" t="s">
        <v>21</v>
      </c>
      <c r="C18" s="52"/>
      <c r="D18" s="53"/>
      <c r="E18" s="54"/>
      <c r="F18" s="55">
        <f>F17+G17+H17</f>
        <v>8620</v>
      </c>
      <c r="G18" s="56"/>
      <c r="H18" s="57"/>
      <c r="I18" s="81"/>
      <c r="J18" s="82"/>
      <c r="K18" s="57"/>
      <c r="L18" s="83" t="s">
        <v>327</v>
      </c>
    </row>
    <row r="19" s="60" customFormat="1" spans="2:11">
      <c r="B19" s="51" t="s">
        <v>22</v>
      </c>
      <c r="C19" s="52"/>
      <c r="D19" s="53"/>
      <c r="E19" s="54"/>
      <c r="F19" s="55"/>
      <c r="G19" s="56"/>
      <c r="H19" s="57"/>
      <c r="I19" s="81"/>
      <c r="J19" s="82"/>
      <c r="K19" s="57"/>
    </row>
    <row r="20" spans="2:20">
      <c r="B20" s="106"/>
      <c r="C20" s="107"/>
      <c r="D20" s="108"/>
      <c r="E20" s="109"/>
      <c r="F20" s="110"/>
      <c r="G20" s="110"/>
      <c r="H20" s="108"/>
      <c r="I20" s="113"/>
      <c r="J20" s="114"/>
      <c r="K20" s="108"/>
      <c r="T20" t="s">
        <v>151</v>
      </c>
    </row>
    <row r="21" spans="2:11">
      <c r="B21" s="11"/>
      <c r="C21" s="42" t="s">
        <v>23</v>
      </c>
      <c r="D21" s="16" t="s">
        <v>24</v>
      </c>
      <c r="E21" s="14"/>
      <c r="F21" s="15" t="s">
        <v>25</v>
      </c>
      <c r="G21" s="15"/>
      <c r="H21" s="16"/>
      <c r="I21" s="65"/>
      <c r="J21" s="64"/>
      <c r="K21" s="13"/>
    </row>
    <row r="22" spans="2:11">
      <c r="B22" s="11"/>
      <c r="C22" s="12"/>
      <c r="D22" s="13"/>
      <c r="E22" s="14"/>
      <c r="F22" s="17"/>
      <c r="G22" s="17"/>
      <c r="H22" s="13"/>
      <c r="I22" s="65"/>
      <c r="J22" s="137"/>
      <c r="K22" s="13"/>
    </row>
    <row r="23" spans="2:11">
      <c r="B23" s="11"/>
      <c r="C23" s="12"/>
      <c r="D23" s="13"/>
      <c r="E23" s="14"/>
      <c r="F23" s="15"/>
      <c r="G23" s="15"/>
      <c r="H23" s="16"/>
      <c r="I23" s="63"/>
      <c r="J23" s="64"/>
      <c r="K23" s="13"/>
    </row>
    <row r="24" spans="2:11">
      <c r="B24" s="11"/>
      <c r="C24" s="12"/>
      <c r="D24" s="13"/>
      <c r="E24" s="14"/>
      <c r="F24" s="15"/>
      <c r="G24" s="15"/>
      <c r="H24" s="140"/>
      <c r="I24" s="63"/>
      <c r="J24" s="64"/>
      <c r="K24" s="13"/>
    </row>
    <row r="25" spans="2:11">
      <c r="B25" s="11"/>
      <c r="C25" s="12"/>
      <c r="D25" s="13"/>
      <c r="E25" s="14"/>
      <c r="F25" s="17"/>
      <c r="G25" s="17"/>
      <c r="H25" s="13"/>
      <c r="I25" s="65"/>
      <c r="J25" s="64"/>
      <c r="K25" s="13"/>
    </row>
    <row r="26" spans="2:11">
      <c r="B26" s="11"/>
      <c r="C26" s="12"/>
      <c r="D26" s="13"/>
      <c r="E26" s="14"/>
      <c r="F26" s="17"/>
      <c r="G26" s="17"/>
      <c r="H26" s="13"/>
      <c r="I26" s="65"/>
      <c r="J26" s="64"/>
      <c r="K26" s="13"/>
    </row>
    <row r="27" ht="17.5" spans="2:11">
      <c r="B27" s="18" t="s">
        <v>355</v>
      </c>
      <c r="C27" s="19"/>
      <c r="D27" s="20"/>
      <c r="E27" s="21"/>
      <c r="F27" s="22"/>
      <c r="G27" s="22"/>
      <c r="H27" s="23"/>
      <c r="I27" s="66"/>
      <c r="J27" s="67"/>
      <c r="K27" s="23"/>
    </row>
    <row r="28" spans="1:12">
      <c r="A28" s="60"/>
      <c r="B28" s="24"/>
      <c r="C28" s="25"/>
      <c r="D28" s="26"/>
      <c r="E28" s="27"/>
      <c r="F28" s="28"/>
      <c r="G28" s="28"/>
      <c r="H28" s="26"/>
      <c r="I28" s="68"/>
      <c r="J28" s="69"/>
      <c r="K28" s="70"/>
      <c r="L28" s="60"/>
    </row>
    <row r="29" spans="1:12">
      <c r="A29" s="60"/>
      <c r="B29" s="29"/>
      <c r="C29" s="30"/>
      <c r="D29" s="31" t="s">
        <v>2</v>
      </c>
      <c r="E29" s="32" t="s">
        <v>151</v>
      </c>
      <c r="F29" s="33"/>
      <c r="G29" s="33"/>
      <c r="H29" s="34"/>
      <c r="I29" s="63"/>
      <c r="J29" s="71"/>
      <c r="K29" s="72"/>
      <c r="L29" s="60"/>
    </row>
    <row r="30" spans="1:12">
      <c r="A30" s="60"/>
      <c r="B30" s="35"/>
      <c r="C30" s="36"/>
      <c r="D30" s="37"/>
      <c r="E30" s="38"/>
      <c r="F30" s="39"/>
      <c r="G30" s="39"/>
      <c r="H30" s="40"/>
      <c r="I30" s="73"/>
      <c r="J30" s="74"/>
      <c r="K30" s="75"/>
      <c r="L30" s="60"/>
    </row>
    <row r="31" spans="1:12">
      <c r="A31" s="60"/>
      <c r="B31" s="41"/>
      <c r="C31" s="42"/>
      <c r="D31" s="43"/>
      <c r="E31" s="16"/>
      <c r="F31" s="15"/>
      <c r="G31" s="15"/>
      <c r="H31" s="31"/>
      <c r="I31" s="63"/>
      <c r="J31" s="71"/>
      <c r="K31" s="31"/>
      <c r="L31" s="60"/>
    </row>
    <row r="32" spans="1:12">
      <c r="A32" s="98"/>
      <c r="B32" s="9" t="s">
        <v>3</v>
      </c>
      <c r="C32" s="44" t="s">
        <v>4</v>
      </c>
      <c r="D32" s="9" t="s">
        <v>5</v>
      </c>
      <c r="E32" s="45" t="s">
        <v>6</v>
      </c>
      <c r="F32" s="46" t="s">
        <v>7</v>
      </c>
      <c r="G32" s="46" t="s">
        <v>8</v>
      </c>
      <c r="H32" s="9" t="s">
        <v>9</v>
      </c>
      <c r="I32" s="5" t="s">
        <v>10</v>
      </c>
      <c r="J32" s="76" t="s">
        <v>11</v>
      </c>
      <c r="K32" s="9" t="s">
        <v>12</v>
      </c>
      <c r="L32" s="98"/>
    </row>
    <row r="33" ht="23" spans="1:12">
      <c r="A33" s="98"/>
      <c r="B33" s="48">
        <v>1</v>
      </c>
      <c r="C33" s="9" t="s">
        <v>363</v>
      </c>
      <c r="D33" s="8" t="s">
        <v>373</v>
      </c>
      <c r="E33" s="138" t="s">
        <v>374</v>
      </c>
      <c r="F33" s="103">
        <v>2490</v>
      </c>
      <c r="G33" s="46"/>
      <c r="H33" s="8"/>
      <c r="I33" s="2" t="s">
        <v>375</v>
      </c>
      <c r="J33" s="76" t="s">
        <v>17</v>
      </c>
      <c r="K33" s="9" t="s">
        <v>197</v>
      </c>
      <c r="L33" s="77" t="s">
        <v>359</v>
      </c>
    </row>
    <row r="34" ht="23" spans="1:12">
      <c r="A34" s="101"/>
      <c r="B34" s="102">
        <v>2</v>
      </c>
      <c r="C34" s="9" t="s">
        <v>371</v>
      </c>
      <c r="D34" s="2" t="s">
        <v>373</v>
      </c>
      <c r="E34" s="138" t="s">
        <v>374</v>
      </c>
      <c r="F34" s="103">
        <v>2490</v>
      </c>
      <c r="G34" s="46"/>
      <c r="H34" s="8"/>
      <c r="I34" s="2" t="s">
        <v>376</v>
      </c>
      <c r="J34" s="76" t="s">
        <v>17</v>
      </c>
      <c r="K34" s="9" t="s">
        <v>197</v>
      </c>
      <c r="L34" s="77" t="s">
        <v>359</v>
      </c>
    </row>
    <row r="35" spans="1:12">
      <c r="A35" s="101"/>
      <c r="B35" s="48">
        <v>3</v>
      </c>
      <c r="C35" s="9" t="s">
        <v>377</v>
      </c>
      <c r="D35" s="9" t="s">
        <v>378</v>
      </c>
      <c r="E35" s="91" t="s">
        <v>379</v>
      </c>
      <c r="F35" s="46">
        <v>2500</v>
      </c>
      <c r="G35" s="46"/>
      <c r="H35" s="111"/>
      <c r="I35" s="2" t="s">
        <v>380</v>
      </c>
      <c r="J35" s="76" t="s">
        <v>17</v>
      </c>
      <c r="K35" s="9" t="s">
        <v>197</v>
      </c>
      <c r="L35" s="77" t="s">
        <v>359</v>
      </c>
    </row>
    <row r="36" ht="23" spans="1:12">
      <c r="A36" s="101"/>
      <c r="B36" s="102">
        <v>4</v>
      </c>
      <c r="C36" s="9" t="s">
        <v>381</v>
      </c>
      <c r="D36" s="9" t="s">
        <v>382</v>
      </c>
      <c r="E36" s="91" t="s">
        <v>383</v>
      </c>
      <c r="F36" s="46">
        <v>2570</v>
      </c>
      <c r="G36" s="46"/>
      <c r="H36" s="8"/>
      <c r="I36" s="2" t="s">
        <v>384</v>
      </c>
      <c r="J36" s="76" t="s">
        <v>17</v>
      </c>
      <c r="K36" s="9" t="s">
        <v>197</v>
      </c>
      <c r="L36" s="77" t="s">
        <v>359</v>
      </c>
    </row>
    <row r="37" ht="23" spans="1:12">
      <c r="A37" s="101"/>
      <c r="B37" s="48">
        <v>5</v>
      </c>
      <c r="C37" s="2" t="s">
        <v>385</v>
      </c>
      <c r="D37" s="2" t="s">
        <v>386</v>
      </c>
      <c r="E37" s="2" t="s">
        <v>387</v>
      </c>
      <c r="F37" s="2">
        <v>2290</v>
      </c>
      <c r="G37" s="2"/>
      <c r="H37" s="2"/>
      <c r="I37" s="2" t="s">
        <v>388</v>
      </c>
      <c r="J37" s="76" t="s">
        <v>17</v>
      </c>
      <c r="K37" s="9" t="s">
        <v>197</v>
      </c>
      <c r="L37" s="77" t="s">
        <v>359</v>
      </c>
    </row>
    <row r="38" spans="1:12">
      <c r="A38" s="101"/>
      <c r="B38" s="48"/>
      <c r="C38" s="2" t="s">
        <v>389</v>
      </c>
      <c r="D38" s="2" t="s">
        <v>390</v>
      </c>
      <c r="E38" s="2" t="s">
        <v>391</v>
      </c>
      <c r="F38" s="2">
        <v>1050</v>
      </c>
      <c r="G38" s="2"/>
      <c r="H38" s="2"/>
      <c r="I38" s="2" t="s">
        <v>392</v>
      </c>
      <c r="J38" s="76" t="s">
        <v>17</v>
      </c>
      <c r="K38" s="9" t="s">
        <v>197</v>
      </c>
      <c r="L38" s="77" t="s">
        <v>359</v>
      </c>
    </row>
    <row r="39" spans="1:12">
      <c r="A39" s="101"/>
      <c r="B39" s="48"/>
      <c r="C39" s="2" t="s">
        <v>393</v>
      </c>
      <c r="D39" s="2" t="s">
        <v>390</v>
      </c>
      <c r="E39" s="2" t="s">
        <v>391</v>
      </c>
      <c r="F39" s="2">
        <v>1050</v>
      </c>
      <c r="G39" s="2"/>
      <c r="H39" s="2"/>
      <c r="I39" s="2" t="s">
        <v>394</v>
      </c>
      <c r="J39" s="76" t="s">
        <v>17</v>
      </c>
      <c r="K39" s="9" t="s">
        <v>197</v>
      </c>
      <c r="L39" s="77" t="s">
        <v>359</v>
      </c>
    </row>
    <row r="40" spans="1:12">
      <c r="A40" s="101"/>
      <c r="B40" s="48"/>
      <c r="C40" s="2" t="s">
        <v>395</v>
      </c>
      <c r="D40" s="2" t="s">
        <v>396</v>
      </c>
      <c r="E40" s="2" t="s">
        <v>397</v>
      </c>
      <c r="F40" s="2">
        <v>980</v>
      </c>
      <c r="G40" s="2"/>
      <c r="H40" s="2"/>
      <c r="I40" s="2" t="s">
        <v>398</v>
      </c>
      <c r="J40" s="76" t="s">
        <v>17</v>
      </c>
      <c r="K40" s="9" t="s">
        <v>197</v>
      </c>
      <c r="L40" s="77" t="s">
        <v>359</v>
      </c>
    </row>
    <row r="41" spans="1:12">
      <c r="A41" s="101"/>
      <c r="B41" s="48"/>
      <c r="C41" s="2" t="s">
        <v>399</v>
      </c>
      <c r="D41" s="2" t="s">
        <v>400</v>
      </c>
      <c r="E41" s="2" t="s">
        <v>401</v>
      </c>
      <c r="F41" s="2">
        <v>1000</v>
      </c>
      <c r="G41" s="2"/>
      <c r="H41" s="2"/>
      <c r="I41" s="2" t="s">
        <v>402</v>
      </c>
      <c r="J41" s="76" t="s">
        <v>17</v>
      </c>
      <c r="K41" s="9" t="s">
        <v>197</v>
      </c>
      <c r="L41" s="77" t="s">
        <v>359</v>
      </c>
    </row>
    <row r="42" spans="1:12">
      <c r="A42" s="101"/>
      <c r="B42" s="48"/>
      <c r="C42" s="2" t="s">
        <v>399</v>
      </c>
      <c r="D42" s="2" t="s">
        <v>403</v>
      </c>
      <c r="E42" s="2" t="s">
        <v>404</v>
      </c>
      <c r="F42" s="2">
        <v>1050</v>
      </c>
      <c r="G42" s="2"/>
      <c r="H42" s="2"/>
      <c r="I42" s="2" t="s">
        <v>405</v>
      </c>
      <c r="J42" s="76" t="s">
        <v>17</v>
      </c>
      <c r="K42" s="9" t="s">
        <v>197</v>
      </c>
      <c r="L42" s="77" t="s">
        <v>359</v>
      </c>
    </row>
    <row r="43" spans="1:12">
      <c r="A43" s="101"/>
      <c r="B43" s="102">
        <v>6</v>
      </c>
      <c r="C43" s="2"/>
      <c r="D43" s="2"/>
      <c r="E43" s="2"/>
      <c r="F43" s="2"/>
      <c r="G43" s="2"/>
      <c r="H43" s="2"/>
      <c r="I43" s="2"/>
      <c r="J43" s="2"/>
      <c r="K43" s="9"/>
      <c r="L43" s="101"/>
    </row>
    <row r="44" spans="1:12">
      <c r="A44" s="101"/>
      <c r="B44" s="48">
        <v>7</v>
      </c>
      <c r="C44" s="2"/>
      <c r="D44" s="2"/>
      <c r="E44" s="2"/>
      <c r="F44" s="2"/>
      <c r="G44" s="2"/>
      <c r="H44" s="2"/>
      <c r="I44" s="2"/>
      <c r="J44" s="2"/>
      <c r="K44" s="9"/>
      <c r="L44" s="101"/>
    </row>
    <row r="45" spans="1:12">
      <c r="A45" s="58"/>
      <c r="B45" s="102">
        <v>8</v>
      </c>
      <c r="C45" s="2"/>
      <c r="D45" s="2"/>
      <c r="E45" s="2"/>
      <c r="F45" s="2"/>
      <c r="G45" s="2"/>
      <c r="H45" s="2"/>
      <c r="I45" s="2"/>
      <c r="J45" s="2"/>
      <c r="K45" s="139"/>
      <c r="L45" s="58"/>
    </row>
    <row r="46" spans="1:12">
      <c r="A46" s="60"/>
      <c r="B46" s="47" t="s">
        <v>20</v>
      </c>
      <c r="C46" s="9"/>
      <c r="D46" s="48"/>
      <c r="E46" s="49"/>
      <c r="F46" s="50">
        <f>SUM(F33:F45)</f>
        <v>17470</v>
      </c>
      <c r="G46" s="50">
        <f>SUM(G33:G45)</f>
        <v>0</v>
      </c>
      <c r="H46" s="50">
        <f>SUM(H33:H45)</f>
        <v>0</v>
      </c>
      <c r="I46" s="78"/>
      <c r="J46" s="79"/>
      <c r="K46" s="80"/>
      <c r="L46" s="60"/>
    </row>
    <row r="47" spans="1:12">
      <c r="A47" s="60"/>
      <c r="B47" s="51" t="s">
        <v>21</v>
      </c>
      <c r="C47" s="52"/>
      <c r="D47" s="53"/>
      <c r="E47" s="54"/>
      <c r="F47" s="55">
        <f>F46+G46+H46</f>
        <v>17470</v>
      </c>
      <c r="G47" s="56"/>
      <c r="H47" s="57"/>
      <c r="I47" s="81"/>
      <c r="J47" s="82"/>
      <c r="K47" s="57"/>
      <c r="L47" s="83" t="s">
        <v>18</v>
      </c>
    </row>
    <row r="48" spans="1:12">
      <c r="A48" s="60"/>
      <c r="B48" s="51" t="s">
        <v>22</v>
      </c>
      <c r="C48" s="52"/>
      <c r="D48" s="53"/>
      <c r="E48" s="54"/>
      <c r="F48" s="55"/>
      <c r="G48" s="56"/>
      <c r="H48" s="57"/>
      <c r="I48" s="81"/>
      <c r="J48" s="82"/>
      <c r="K48" s="57"/>
      <c r="L48" s="60"/>
    </row>
    <row r="49" spans="2:11">
      <c r="B49" s="106"/>
      <c r="C49" s="107"/>
      <c r="D49" s="108"/>
      <c r="E49" s="109"/>
      <c r="F49" s="110"/>
      <c r="G49" s="110"/>
      <c r="H49" s="108"/>
      <c r="I49" s="113"/>
      <c r="J49" s="114"/>
      <c r="K49" s="108"/>
    </row>
    <row r="50" spans="2:11">
      <c r="B50" s="11"/>
      <c r="C50" s="42" t="s">
        <v>23</v>
      </c>
      <c r="D50" s="16" t="s">
        <v>24</v>
      </c>
      <c r="E50" s="14"/>
      <c r="F50" s="15" t="s">
        <v>25</v>
      </c>
      <c r="G50" s="15"/>
      <c r="H50" s="16"/>
      <c r="I50" s="65"/>
      <c r="J50" s="64"/>
      <c r="K50" s="13"/>
    </row>
    <row r="51" spans="2:11">
      <c r="B51" s="11"/>
      <c r="C51" s="12"/>
      <c r="D51" s="13"/>
      <c r="E51" s="14"/>
      <c r="F51" s="17"/>
      <c r="G51" s="17"/>
      <c r="H51" s="13"/>
      <c r="I51" s="65"/>
      <c r="J51" s="137"/>
      <c r="K51" s="13"/>
    </row>
    <row r="52" spans="2:11">
      <c r="B52" s="11"/>
      <c r="C52" s="12"/>
      <c r="D52" s="13"/>
      <c r="E52" s="14"/>
      <c r="F52" s="15"/>
      <c r="G52" s="15"/>
      <c r="H52" s="140"/>
      <c r="I52" s="63"/>
      <c r="J52" s="64"/>
      <c r="K52" s="13"/>
    </row>
    <row r="53" spans="2:11">
      <c r="B53" s="11"/>
      <c r="C53" s="12"/>
      <c r="D53" s="13"/>
      <c r="E53" s="14"/>
      <c r="F53" s="17"/>
      <c r="G53" s="17"/>
      <c r="H53" s="13"/>
      <c r="I53" s="65"/>
      <c r="J53" s="64"/>
      <c r="K53" s="13"/>
    </row>
    <row r="54" spans="2:11">
      <c r="B54" s="11"/>
      <c r="C54" s="12"/>
      <c r="D54" s="13"/>
      <c r="E54" s="14"/>
      <c r="F54" s="17"/>
      <c r="G54" s="17"/>
      <c r="H54" s="13"/>
      <c r="I54" s="65"/>
      <c r="J54" s="64"/>
      <c r="K54" s="13"/>
    </row>
    <row r="55" ht="17.5" spans="2:11">
      <c r="B55" s="18" t="s">
        <v>355</v>
      </c>
      <c r="C55" s="19"/>
      <c r="D55" s="20"/>
      <c r="E55" s="21"/>
      <c r="F55" s="22"/>
      <c r="G55" s="22"/>
      <c r="H55" s="23"/>
      <c r="I55" s="66"/>
      <c r="J55" s="67"/>
      <c r="K55" s="23"/>
    </row>
    <row r="56" spans="2:12">
      <c r="B56" s="24"/>
      <c r="C56" s="25"/>
      <c r="D56" s="26"/>
      <c r="E56" s="27"/>
      <c r="F56" s="28"/>
      <c r="G56" s="28"/>
      <c r="H56" s="26"/>
      <c r="I56" s="68"/>
      <c r="J56" s="69"/>
      <c r="K56" s="70"/>
      <c r="L56" s="60"/>
    </row>
    <row r="57" spans="2:12">
      <c r="B57" s="29"/>
      <c r="C57" s="30"/>
      <c r="D57" s="31" t="s">
        <v>2</v>
      </c>
      <c r="E57" s="32" t="s">
        <v>151</v>
      </c>
      <c r="F57" s="33"/>
      <c r="G57" s="33"/>
      <c r="H57" s="34"/>
      <c r="I57" s="63"/>
      <c r="J57" s="71"/>
      <c r="K57" s="72"/>
      <c r="L57" s="60"/>
    </row>
    <row r="58" spans="2:12">
      <c r="B58" s="35"/>
      <c r="C58" s="36"/>
      <c r="D58" s="37"/>
      <c r="E58" s="38"/>
      <c r="F58" s="39"/>
      <c r="G58" s="39"/>
      <c r="H58" s="40"/>
      <c r="I58" s="73"/>
      <c r="J58" s="74"/>
      <c r="K58" s="75"/>
      <c r="L58" s="60"/>
    </row>
    <row r="59" spans="2:12">
      <c r="B59" s="41"/>
      <c r="C59" s="42"/>
      <c r="D59" s="43"/>
      <c r="E59" s="16"/>
      <c r="F59" s="15"/>
      <c r="G59" s="15"/>
      <c r="H59" s="31"/>
      <c r="I59" s="63"/>
      <c r="J59" s="71"/>
      <c r="K59" s="31"/>
      <c r="L59" s="60"/>
    </row>
    <row r="60" spans="2:12">
      <c r="B60" s="9" t="s">
        <v>3</v>
      </c>
      <c r="C60" s="44" t="s">
        <v>4</v>
      </c>
      <c r="D60" s="9" t="s">
        <v>5</v>
      </c>
      <c r="E60" s="45" t="s">
        <v>6</v>
      </c>
      <c r="F60" s="46" t="s">
        <v>7</v>
      </c>
      <c r="G60" s="46" t="s">
        <v>8</v>
      </c>
      <c r="H60" s="9" t="s">
        <v>9</v>
      </c>
      <c r="I60" s="5" t="s">
        <v>10</v>
      </c>
      <c r="J60" s="76" t="s">
        <v>11</v>
      </c>
      <c r="K60" s="9" t="s">
        <v>12</v>
      </c>
      <c r="L60" s="98"/>
    </row>
    <row r="61" spans="2:12">
      <c r="B61" s="48">
        <v>1</v>
      </c>
      <c r="C61" s="9" t="s">
        <v>395</v>
      </c>
      <c r="D61" s="8" t="s">
        <v>406</v>
      </c>
      <c r="E61" s="138" t="s">
        <v>407</v>
      </c>
      <c r="F61" s="103">
        <v>800</v>
      </c>
      <c r="G61" s="46"/>
      <c r="H61" s="8"/>
      <c r="I61" s="2" t="s">
        <v>408</v>
      </c>
      <c r="J61" s="76" t="s">
        <v>17</v>
      </c>
      <c r="K61" s="9" t="s">
        <v>197</v>
      </c>
      <c r="L61" s="77" t="s">
        <v>359</v>
      </c>
    </row>
    <row r="62" spans="2:12">
      <c r="B62" s="102">
        <v>2</v>
      </c>
      <c r="C62" s="9" t="s">
        <v>389</v>
      </c>
      <c r="D62" s="2" t="s">
        <v>406</v>
      </c>
      <c r="E62" s="138" t="s">
        <v>407</v>
      </c>
      <c r="F62" s="103">
        <v>800</v>
      </c>
      <c r="G62" s="46"/>
      <c r="H62" s="8"/>
      <c r="I62" s="2" t="s">
        <v>409</v>
      </c>
      <c r="J62" s="76" t="s">
        <v>17</v>
      </c>
      <c r="K62" s="9" t="s">
        <v>197</v>
      </c>
      <c r="L62" s="77" t="s">
        <v>359</v>
      </c>
    </row>
    <row r="63" spans="2:12">
      <c r="B63" s="48">
        <v>3</v>
      </c>
      <c r="C63" s="9" t="s">
        <v>393</v>
      </c>
      <c r="D63" s="9" t="s">
        <v>406</v>
      </c>
      <c r="E63" s="91" t="s">
        <v>407</v>
      </c>
      <c r="F63" s="46">
        <v>800</v>
      </c>
      <c r="G63" s="46"/>
      <c r="H63" s="111"/>
      <c r="I63" s="2" t="s">
        <v>410</v>
      </c>
      <c r="J63" s="76" t="s">
        <v>17</v>
      </c>
      <c r="K63" s="9" t="s">
        <v>197</v>
      </c>
      <c r="L63" s="77" t="s">
        <v>359</v>
      </c>
    </row>
    <row r="64" spans="2:12">
      <c r="B64" s="102">
        <v>4</v>
      </c>
      <c r="C64" s="9" t="s">
        <v>385</v>
      </c>
      <c r="D64" s="9" t="s">
        <v>406</v>
      </c>
      <c r="E64" s="91" t="s">
        <v>407</v>
      </c>
      <c r="F64" s="46">
        <v>800</v>
      </c>
      <c r="G64" s="46"/>
      <c r="H64" s="8"/>
      <c r="I64" s="2" t="s">
        <v>411</v>
      </c>
      <c r="J64" s="76" t="s">
        <v>17</v>
      </c>
      <c r="K64" s="9" t="s">
        <v>197</v>
      </c>
      <c r="L64" s="77" t="s">
        <v>359</v>
      </c>
    </row>
    <row r="65" spans="2:12">
      <c r="B65" s="48">
        <v>5</v>
      </c>
      <c r="C65" s="9" t="s">
        <v>385</v>
      </c>
      <c r="D65" s="2" t="s">
        <v>412</v>
      </c>
      <c r="E65" s="2" t="s">
        <v>413</v>
      </c>
      <c r="F65" s="2">
        <v>1450</v>
      </c>
      <c r="G65" s="2"/>
      <c r="H65" s="2"/>
      <c r="I65" s="2" t="s">
        <v>414</v>
      </c>
      <c r="J65" s="76" t="s">
        <v>17</v>
      </c>
      <c r="K65" s="9" t="s">
        <v>197</v>
      </c>
      <c r="L65" s="77" t="s">
        <v>359</v>
      </c>
    </row>
    <row r="66" spans="2:12">
      <c r="B66" s="102">
        <v>6</v>
      </c>
      <c r="C66" s="2" t="s">
        <v>415</v>
      </c>
      <c r="D66" s="2" t="s">
        <v>416</v>
      </c>
      <c r="E66" s="2" t="s">
        <v>417</v>
      </c>
      <c r="F66" s="2">
        <v>880</v>
      </c>
      <c r="G66" s="2"/>
      <c r="H66" s="2"/>
      <c r="I66" s="2" t="s">
        <v>418</v>
      </c>
      <c r="J66" s="76" t="s">
        <v>17</v>
      </c>
      <c r="K66" s="9" t="s">
        <v>197</v>
      </c>
      <c r="L66" s="77" t="s">
        <v>359</v>
      </c>
    </row>
    <row r="67" spans="2:12">
      <c r="B67" s="48">
        <v>7</v>
      </c>
      <c r="C67" s="2" t="s">
        <v>377</v>
      </c>
      <c r="D67" s="2" t="s">
        <v>416</v>
      </c>
      <c r="E67" s="2" t="s">
        <v>417</v>
      </c>
      <c r="F67" s="2">
        <v>880</v>
      </c>
      <c r="G67" s="2"/>
      <c r="H67" s="2"/>
      <c r="I67" s="2" t="s">
        <v>419</v>
      </c>
      <c r="J67" s="76" t="s">
        <v>17</v>
      </c>
      <c r="K67" s="9" t="s">
        <v>197</v>
      </c>
      <c r="L67" s="77" t="s">
        <v>359</v>
      </c>
    </row>
    <row r="68" spans="2:12">
      <c r="B68" s="102">
        <v>8</v>
      </c>
      <c r="C68" s="2" t="s">
        <v>399</v>
      </c>
      <c r="D68" s="2" t="s">
        <v>416</v>
      </c>
      <c r="E68" s="2" t="s">
        <v>417</v>
      </c>
      <c r="F68" s="2">
        <v>880</v>
      </c>
      <c r="G68" s="2"/>
      <c r="H68" s="2"/>
      <c r="I68" s="2" t="s">
        <v>420</v>
      </c>
      <c r="J68" s="76" t="s">
        <v>17</v>
      </c>
      <c r="K68" s="9" t="s">
        <v>197</v>
      </c>
      <c r="L68" s="77" t="s">
        <v>359</v>
      </c>
    </row>
    <row r="69" spans="2:12">
      <c r="B69" s="48">
        <v>9</v>
      </c>
      <c r="C69" s="2" t="s">
        <v>415</v>
      </c>
      <c r="D69" s="2" t="s">
        <v>421</v>
      </c>
      <c r="E69" s="2" t="s">
        <v>422</v>
      </c>
      <c r="F69" s="2">
        <v>1440</v>
      </c>
      <c r="G69" s="2"/>
      <c r="H69" s="2"/>
      <c r="I69" s="2" t="s">
        <v>423</v>
      </c>
      <c r="J69" s="76" t="s">
        <v>17</v>
      </c>
      <c r="K69" s="9" t="s">
        <v>197</v>
      </c>
      <c r="L69" s="77" t="s">
        <v>359</v>
      </c>
    </row>
    <row r="70" spans="2:12">
      <c r="B70" s="102">
        <v>10</v>
      </c>
      <c r="C70" s="2" t="s">
        <v>377</v>
      </c>
      <c r="D70" s="2" t="s">
        <v>424</v>
      </c>
      <c r="E70" s="2" t="s">
        <v>422</v>
      </c>
      <c r="F70" s="2">
        <v>1440</v>
      </c>
      <c r="G70" s="2"/>
      <c r="H70" s="2"/>
      <c r="I70" s="2" t="s">
        <v>425</v>
      </c>
      <c r="J70" s="76" t="s">
        <v>17</v>
      </c>
      <c r="K70" s="9" t="s">
        <v>197</v>
      </c>
      <c r="L70" s="77" t="s">
        <v>359</v>
      </c>
    </row>
    <row r="71" spans="2:12">
      <c r="B71" s="48">
        <v>11</v>
      </c>
      <c r="C71" s="2" t="s">
        <v>399</v>
      </c>
      <c r="D71" s="2" t="s">
        <v>424</v>
      </c>
      <c r="E71" s="2" t="s">
        <v>422</v>
      </c>
      <c r="F71" s="2">
        <v>1440</v>
      </c>
      <c r="G71" s="2"/>
      <c r="H71" s="2"/>
      <c r="I71" s="2" t="s">
        <v>426</v>
      </c>
      <c r="J71" s="76" t="s">
        <v>17</v>
      </c>
      <c r="K71" s="9" t="s">
        <v>197</v>
      </c>
      <c r="L71" s="77" t="s">
        <v>359</v>
      </c>
    </row>
    <row r="72" spans="2:12">
      <c r="B72" s="102">
        <v>12</v>
      </c>
      <c r="C72" s="2"/>
      <c r="D72" s="2"/>
      <c r="E72" s="2"/>
      <c r="F72" s="2"/>
      <c r="G72" s="2"/>
      <c r="H72" s="2"/>
      <c r="I72" s="2"/>
      <c r="J72" s="2"/>
      <c r="K72" s="9"/>
      <c r="L72" s="101"/>
    </row>
    <row r="73" spans="2:12">
      <c r="B73" s="48">
        <v>13</v>
      </c>
      <c r="C73" s="2"/>
      <c r="D73" s="2"/>
      <c r="E73" s="2"/>
      <c r="F73" s="2"/>
      <c r="G73" s="2"/>
      <c r="H73" s="2"/>
      <c r="I73" s="2"/>
      <c r="J73" s="2"/>
      <c r="K73" s="139"/>
      <c r="L73" s="58"/>
    </row>
    <row r="74" spans="2:12">
      <c r="B74" s="47" t="s">
        <v>20</v>
      </c>
      <c r="C74" s="9"/>
      <c r="D74" s="48"/>
      <c r="E74" s="49"/>
      <c r="F74" s="50">
        <f t="shared" ref="F74:H74" si="0">SUM(F61:F73)</f>
        <v>11610</v>
      </c>
      <c r="G74" s="50">
        <f t="shared" si="0"/>
        <v>0</v>
      </c>
      <c r="H74" s="50">
        <f t="shared" si="0"/>
        <v>0</v>
      </c>
      <c r="I74" s="78"/>
      <c r="J74" s="79"/>
      <c r="K74" s="80"/>
      <c r="L74" s="83" t="s">
        <v>18</v>
      </c>
    </row>
    <row r="75" spans="2:12">
      <c r="B75" s="51" t="s">
        <v>21</v>
      </c>
      <c r="C75" s="52"/>
      <c r="D75" s="53"/>
      <c r="E75" s="54"/>
      <c r="F75" s="55">
        <f>F74+G74+H74</f>
        <v>11610</v>
      </c>
      <c r="G75" s="56"/>
      <c r="H75" s="57"/>
      <c r="I75" s="81"/>
      <c r="J75" s="82"/>
      <c r="K75" s="57"/>
      <c r="L75" s="83"/>
    </row>
    <row r="76" spans="2:12">
      <c r="B76" s="51" t="s">
        <v>22</v>
      </c>
      <c r="C76" s="52"/>
      <c r="D76" s="53"/>
      <c r="E76" s="54"/>
      <c r="F76" s="55"/>
      <c r="G76" s="56"/>
      <c r="H76" s="57"/>
      <c r="I76" s="81"/>
      <c r="J76" s="82"/>
      <c r="K76" s="57"/>
      <c r="L76" s="60"/>
    </row>
    <row r="77" spans="2:11">
      <c r="B77" s="106"/>
      <c r="C77" s="107"/>
      <c r="D77" s="108"/>
      <c r="E77" s="109"/>
      <c r="F77" s="110"/>
      <c r="G77" s="110"/>
      <c r="H77" s="108"/>
      <c r="I77" s="113"/>
      <c r="J77" s="114"/>
      <c r="K77" s="108"/>
    </row>
    <row r="78" spans="2:11">
      <c r="B78" s="11"/>
      <c r="C78" s="42" t="s">
        <v>23</v>
      </c>
      <c r="D78" s="16" t="s">
        <v>24</v>
      </c>
      <c r="E78" s="14"/>
      <c r="F78" s="15" t="s">
        <v>25</v>
      </c>
      <c r="G78" s="15"/>
      <c r="H78" s="16"/>
      <c r="I78" s="65"/>
      <c r="J78" s="64"/>
      <c r="K78" s="13"/>
    </row>
    <row r="80" spans="2:11">
      <c r="B80" s="11"/>
      <c r="C80" s="12"/>
      <c r="D80" s="13"/>
      <c r="E80" s="14"/>
      <c r="F80" s="15"/>
      <c r="G80" s="15"/>
      <c r="H80" s="140"/>
      <c r="I80" s="63"/>
      <c r="J80" s="64"/>
      <c r="K80" s="13"/>
    </row>
    <row r="81" spans="2:11">
      <c r="B81" s="11"/>
      <c r="C81" s="12"/>
      <c r="D81" s="13"/>
      <c r="E81" s="14"/>
      <c r="F81" s="17"/>
      <c r="G81" s="17"/>
      <c r="H81" s="13"/>
      <c r="I81" s="65"/>
      <c r="J81" s="64"/>
      <c r="K81" s="13"/>
    </row>
    <row r="82" spans="2:11">
      <c r="B82" s="11"/>
      <c r="C82" s="12"/>
      <c r="D82" s="13"/>
      <c r="E82" s="14"/>
      <c r="F82" s="17"/>
      <c r="G82" s="17"/>
      <c r="H82" s="13"/>
      <c r="I82" s="65"/>
      <c r="J82" s="64"/>
      <c r="K82" s="13"/>
    </row>
    <row r="83" ht="17.5" spans="2:11">
      <c r="B83" s="18" t="s">
        <v>355</v>
      </c>
      <c r="C83" s="19"/>
      <c r="D83" s="20"/>
      <c r="E83" s="21"/>
      <c r="F83" s="22"/>
      <c r="G83" s="22"/>
      <c r="H83" s="23"/>
      <c r="I83" s="66"/>
      <c r="J83" s="67"/>
      <c r="K83" s="23"/>
    </row>
    <row r="84" spans="2:12">
      <c r="B84" s="24"/>
      <c r="C84" s="25"/>
      <c r="D84" s="26"/>
      <c r="E84" s="27"/>
      <c r="F84" s="28"/>
      <c r="G84" s="28"/>
      <c r="H84" s="26"/>
      <c r="I84" s="68"/>
      <c r="J84" s="69"/>
      <c r="K84" s="70"/>
      <c r="L84" s="60"/>
    </row>
    <row r="85" spans="2:12">
      <c r="B85" s="29"/>
      <c r="C85" s="30"/>
      <c r="D85" s="31" t="s">
        <v>2</v>
      </c>
      <c r="E85" s="32" t="s">
        <v>151</v>
      </c>
      <c r="F85" s="33"/>
      <c r="G85" s="33"/>
      <c r="H85" s="34"/>
      <c r="I85" s="63"/>
      <c r="J85" s="71"/>
      <c r="K85" s="72"/>
      <c r="L85" s="60"/>
    </row>
    <row r="86" spans="2:12">
      <c r="B86" s="35"/>
      <c r="C86" s="36"/>
      <c r="D86" s="37"/>
      <c r="E86" s="38"/>
      <c r="F86" s="39"/>
      <c r="G86" s="39"/>
      <c r="H86" s="40"/>
      <c r="I86" s="73"/>
      <c r="J86" s="74"/>
      <c r="K86" s="75"/>
      <c r="L86" s="60"/>
    </row>
    <row r="87" spans="2:12">
      <c r="B87" s="41"/>
      <c r="C87" s="42"/>
      <c r="D87" s="43"/>
      <c r="E87" s="16"/>
      <c r="F87" s="15"/>
      <c r="G87" s="15"/>
      <c r="H87" s="31"/>
      <c r="I87" s="63"/>
      <c r="J87" s="71"/>
      <c r="K87" s="31"/>
      <c r="L87" s="60"/>
    </row>
    <row r="88" spans="2:12">
      <c r="B88" s="9" t="s">
        <v>3</v>
      </c>
      <c r="C88" s="44" t="s">
        <v>4</v>
      </c>
      <c r="D88" s="9" t="s">
        <v>5</v>
      </c>
      <c r="E88" s="45" t="s">
        <v>6</v>
      </c>
      <c r="F88" s="46" t="s">
        <v>7</v>
      </c>
      <c r="G88" s="46" t="s">
        <v>8</v>
      </c>
      <c r="H88" s="9" t="s">
        <v>9</v>
      </c>
      <c r="I88" s="5" t="s">
        <v>10</v>
      </c>
      <c r="J88" s="76" t="s">
        <v>11</v>
      </c>
      <c r="K88" s="9" t="s">
        <v>12</v>
      </c>
      <c r="L88" s="98"/>
    </row>
    <row r="89" spans="2:12">
      <c r="B89" s="48">
        <v>1</v>
      </c>
      <c r="C89" s="9" t="s">
        <v>427</v>
      </c>
      <c r="D89" s="8" t="s">
        <v>428</v>
      </c>
      <c r="E89" s="138" t="s">
        <v>429</v>
      </c>
      <c r="F89" s="103">
        <v>520</v>
      </c>
      <c r="G89" s="46"/>
      <c r="H89" s="8"/>
      <c r="I89" s="2" t="s">
        <v>430</v>
      </c>
      <c r="J89" s="76" t="s">
        <v>17</v>
      </c>
      <c r="K89" s="9" t="s">
        <v>197</v>
      </c>
      <c r="L89" s="77"/>
    </row>
    <row r="90" spans="2:12">
      <c r="B90" s="102">
        <v>12</v>
      </c>
      <c r="C90" s="2"/>
      <c r="D90" s="2"/>
      <c r="E90" s="2"/>
      <c r="F90" s="2"/>
      <c r="G90" s="2"/>
      <c r="H90" s="2"/>
      <c r="I90" s="2"/>
      <c r="J90" s="2"/>
      <c r="K90" s="9"/>
      <c r="L90" s="101"/>
    </row>
    <row r="91" spans="2:12">
      <c r="B91" s="48">
        <v>13</v>
      </c>
      <c r="C91" s="2"/>
      <c r="D91" s="2"/>
      <c r="E91" s="2"/>
      <c r="F91" s="2"/>
      <c r="G91" s="2"/>
      <c r="H91" s="2"/>
      <c r="I91" s="2"/>
      <c r="J91" s="2"/>
      <c r="K91" s="139"/>
      <c r="L91" s="58"/>
    </row>
    <row r="92" spans="2:12">
      <c r="B92" s="47" t="s">
        <v>20</v>
      </c>
      <c r="C92" s="9"/>
      <c r="D92" s="48"/>
      <c r="E92" s="49"/>
      <c r="F92" s="50">
        <f>SUM(F89:F91)</f>
        <v>520</v>
      </c>
      <c r="G92" s="50">
        <f>SUM(G89:G91)</f>
        <v>0</v>
      </c>
      <c r="H92" s="50">
        <f>SUM(H89:H91)</f>
        <v>0</v>
      </c>
      <c r="I92" s="78"/>
      <c r="J92" s="79"/>
      <c r="K92" s="80"/>
      <c r="L92" s="83"/>
    </row>
    <row r="93" spans="2:12">
      <c r="B93" s="51" t="s">
        <v>21</v>
      </c>
      <c r="C93" s="52"/>
      <c r="D93" s="53"/>
      <c r="E93" s="54"/>
      <c r="F93" s="55">
        <f>F92+G92+H92</f>
        <v>520</v>
      </c>
      <c r="G93" s="56"/>
      <c r="H93" s="57"/>
      <c r="I93" s="81"/>
      <c r="J93" s="82"/>
      <c r="K93" s="57"/>
      <c r="L93" s="83" t="s">
        <v>18</v>
      </c>
    </row>
    <row r="94" spans="2:12">
      <c r="B94" s="51" t="s">
        <v>22</v>
      </c>
      <c r="C94" s="52"/>
      <c r="D94" s="53"/>
      <c r="E94" s="54"/>
      <c r="F94" s="55"/>
      <c r="G94" s="56"/>
      <c r="H94" s="57"/>
      <c r="I94" s="81"/>
      <c r="J94" s="82"/>
      <c r="K94" s="57"/>
      <c r="L94" s="60"/>
    </row>
    <row r="95" spans="2:11">
      <c r="B95" s="106"/>
      <c r="C95" s="107"/>
      <c r="D95" s="108"/>
      <c r="E95" s="109"/>
      <c r="F95" s="110"/>
      <c r="G95" s="110"/>
      <c r="H95" s="108"/>
      <c r="I95" s="113"/>
      <c r="J95" s="114"/>
      <c r="K95" s="108"/>
    </row>
    <row r="96" spans="2:11">
      <c r="B96" s="11"/>
      <c r="C96" s="42" t="s">
        <v>23</v>
      </c>
      <c r="D96" s="16" t="s">
        <v>24</v>
      </c>
      <c r="E96" s="14"/>
      <c r="F96" s="15" t="s">
        <v>25</v>
      </c>
      <c r="G96" s="15"/>
      <c r="H96" s="16"/>
      <c r="I96" s="65"/>
      <c r="J96" s="64"/>
      <c r="K96" s="13"/>
    </row>
    <row r="100" spans="2:11">
      <c r="B100" s="11"/>
      <c r="C100" s="12"/>
      <c r="D100" s="13"/>
      <c r="E100" s="14"/>
      <c r="F100" s="15"/>
      <c r="G100" s="15"/>
      <c r="H100" s="140"/>
      <c r="I100" s="63"/>
      <c r="J100" s="64"/>
      <c r="K100" s="13"/>
    </row>
    <row r="101" spans="2:11">
      <c r="B101" s="11"/>
      <c r="C101" s="12"/>
      <c r="D101" s="13"/>
      <c r="E101" s="14"/>
      <c r="F101" s="17"/>
      <c r="G101" s="17"/>
      <c r="H101" s="13"/>
      <c r="I101" s="65"/>
      <c r="J101" s="64"/>
      <c r="K101" s="13"/>
    </row>
    <row r="102" spans="2:11">
      <c r="B102" s="11"/>
      <c r="C102" s="12"/>
      <c r="D102" s="13"/>
      <c r="E102" s="14"/>
      <c r="F102" s="17"/>
      <c r="G102" s="17"/>
      <c r="H102" s="13"/>
      <c r="I102" s="65"/>
      <c r="J102" s="64"/>
      <c r="K102" s="13"/>
    </row>
    <row r="103" ht="17.5" spans="2:11">
      <c r="B103" s="18" t="s">
        <v>355</v>
      </c>
      <c r="C103" s="19"/>
      <c r="D103" s="20"/>
      <c r="E103" s="21"/>
      <c r="F103" s="22"/>
      <c r="G103" s="22"/>
      <c r="H103" s="23"/>
      <c r="I103" s="66"/>
      <c r="J103" s="67"/>
      <c r="K103" s="23"/>
    </row>
    <row r="104" spans="2:11">
      <c r="B104" s="24"/>
      <c r="C104" s="25"/>
      <c r="D104" s="26"/>
      <c r="E104" s="27"/>
      <c r="F104" s="28"/>
      <c r="G104" s="28"/>
      <c r="H104" s="26"/>
      <c r="I104" s="68"/>
      <c r="J104" s="69"/>
      <c r="K104" s="70"/>
    </row>
    <row r="105" spans="2:11">
      <c r="B105" s="29"/>
      <c r="C105" s="30"/>
      <c r="D105" s="31" t="s">
        <v>2</v>
      </c>
      <c r="E105" s="32" t="s">
        <v>151</v>
      </c>
      <c r="F105" s="33"/>
      <c r="G105" s="33"/>
      <c r="H105" s="34"/>
      <c r="I105" s="63"/>
      <c r="J105" s="71"/>
      <c r="K105" s="72"/>
    </row>
    <row r="106" spans="2:11">
      <c r="B106" s="35"/>
      <c r="C106" s="36"/>
      <c r="D106" s="37"/>
      <c r="E106" s="38"/>
      <c r="F106" s="39"/>
      <c r="G106" s="39"/>
      <c r="H106" s="40"/>
      <c r="I106" s="73"/>
      <c r="J106" s="74"/>
      <c r="K106" s="75"/>
    </row>
    <row r="107" spans="2:11">
      <c r="B107" s="41"/>
      <c r="C107" s="42"/>
      <c r="D107" s="43"/>
      <c r="E107" s="16"/>
      <c r="F107" s="15"/>
      <c r="G107" s="15"/>
      <c r="H107" s="31"/>
      <c r="I107" s="63"/>
      <c r="J107" s="71"/>
      <c r="K107" s="31"/>
    </row>
    <row r="108" spans="2:11">
      <c r="B108" s="9" t="s">
        <v>3</v>
      </c>
      <c r="C108" s="44" t="s">
        <v>4</v>
      </c>
      <c r="D108" s="9" t="s">
        <v>5</v>
      </c>
      <c r="E108" s="45" t="s">
        <v>6</v>
      </c>
      <c r="F108" s="46" t="s">
        <v>7</v>
      </c>
      <c r="G108" s="46" t="s">
        <v>8</v>
      </c>
      <c r="H108" s="9" t="s">
        <v>9</v>
      </c>
      <c r="I108" s="5" t="s">
        <v>10</v>
      </c>
      <c r="J108" s="76" t="s">
        <v>11</v>
      </c>
      <c r="K108" s="9" t="s">
        <v>12</v>
      </c>
    </row>
    <row r="109" spans="2:11">
      <c r="B109" s="48">
        <v>1</v>
      </c>
      <c r="C109" s="9" t="s">
        <v>431</v>
      </c>
      <c r="D109" s="2" t="s">
        <v>432</v>
      </c>
      <c r="E109" s="2" t="s">
        <v>433</v>
      </c>
      <c r="F109" s="2">
        <f>10073+6856</f>
        <v>16929</v>
      </c>
      <c r="G109" s="2"/>
      <c r="H109" s="2"/>
      <c r="I109" s="2" t="s">
        <v>434</v>
      </c>
      <c r="J109" s="2">
        <v>310</v>
      </c>
      <c r="K109" s="9" t="s">
        <v>197</v>
      </c>
    </row>
    <row r="110" spans="2:11">
      <c r="B110" s="48">
        <v>2</v>
      </c>
      <c r="C110" s="122"/>
      <c r="D110" s="123"/>
      <c r="E110" s="124"/>
      <c r="F110" s="125"/>
      <c r="G110" s="125"/>
      <c r="H110" s="126"/>
      <c r="I110" s="129"/>
      <c r="J110" s="130"/>
      <c r="K110" s="9"/>
    </row>
    <row r="111" spans="2:11">
      <c r="B111" s="48">
        <v>3</v>
      </c>
      <c r="C111" s="2"/>
      <c r="D111" s="2"/>
      <c r="E111" s="2"/>
      <c r="F111" s="2"/>
      <c r="G111" s="2"/>
      <c r="H111" s="2"/>
      <c r="I111" s="2"/>
      <c r="J111" s="2"/>
      <c r="K111" s="139"/>
    </row>
    <row r="112" spans="2:12">
      <c r="B112" s="47" t="s">
        <v>20</v>
      </c>
      <c r="C112" s="9"/>
      <c r="D112" s="48"/>
      <c r="E112" s="49"/>
      <c r="F112" s="50">
        <f>SUM(F109:F111)</f>
        <v>16929</v>
      </c>
      <c r="G112" s="50">
        <f>SUM(G109:G111)</f>
        <v>0</v>
      </c>
      <c r="H112" s="50">
        <f>SUM(H109:H111)</f>
        <v>0</v>
      </c>
      <c r="I112" s="78"/>
      <c r="J112" s="79"/>
      <c r="K112" s="80"/>
      <c r="L112" s="83" t="s">
        <v>18</v>
      </c>
    </row>
    <row r="113" spans="2:11">
      <c r="B113" s="51" t="s">
        <v>21</v>
      </c>
      <c r="C113" s="52"/>
      <c r="D113" s="53"/>
      <c r="E113" s="54"/>
      <c r="F113" s="55">
        <f>F112+G112+H112</f>
        <v>16929</v>
      </c>
      <c r="G113" s="56"/>
      <c r="H113" s="57"/>
      <c r="I113" s="81"/>
      <c r="J113" s="82"/>
      <c r="K113" s="57"/>
    </row>
    <row r="114" spans="2:11">
      <c r="B114" s="51" t="s">
        <v>22</v>
      </c>
      <c r="C114" s="52"/>
      <c r="D114" s="53"/>
      <c r="E114" s="54"/>
      <c r="F114" s="55"/>
      <c r="G114" s="56"/>
      <c r="H114" s="57"/>
      <c r="I114" s="81"/>
      <c r="J114" s="82"/>
      <c r="K114" s="57"/>
    </row>
    <row r="115" spans="2:11">
      <c r="B115" s="106"/>
      <c r="C115" s="107"/>
      <c r="D115" s="108"/>
      <c r="E115" s="109"/>
      <c r="F115" s="110"/>
      <c r="G115" s="110"/>
      <c r="H115" s="108"/>
      <c r="I115" s="113"/>
      <c r="J115" s="114"/>
      <c r="K115" s="108"/>
    </row>
    <row r="116" spans="2:11">
      <c r="B116" s="11"/>
      <c r="C116" s="42" t="s">
        <v>23</v>
      </c>
      <c r="D116" s="16" t="s">
        <v>24</v>
      </c>
      <c r="E116" s="14"/>
      <c r="F116" s="15" t="s">
        <v>25</v>
      </c>
      <c r="G116" s="15"/>
      <c r="H116" s="16"/>
      <c r="I116" s="65"/>
      <c r="J116" s="64"/>
      <c r="K116" s="13"/>
    </row>
    <row r="119" spans="2:10">
      <c r="B119"/>
      <c r="C119"/>
      <c r="D119"/>
      <c r="E119"/>
      <c r="F119"/>
      <c r="G119"/>
      <c r="I119"/>
      <c r="J119"/>
    </row>
    <row r="120" spans="2:10">
      <c r="B120"/>
      <c r="C120"/>
      <c r="D120"/>
      <c r="E120"/>
      <c r="F120"/>
      <c r="G120"/>
      <c r="I120"/>
      <c r="J120"/>
    </row>
    <row r="121" spans="2:10">
      <c r="B121"/>
      <c r="C121"/>
      <c r="D121"/>
      <c r="E121"/>
      <c r="F121"/>
      <c r="G121"/>
      <c r="I121"/>
      <c r="J121"/>
    </row>
    <row r="122" spans="2:10">
      <c r="B122"/>
      <c r="C122"/>
      <c r="D122"/>
      <c r="E122"/>
      <c r="F122"/>
      <c r="G122"/>
      <c r="I122"/>
      <c r="J122"/>
    </row>
    <row r="123" spans="2:10">
      <c r="B123"/>
      <c r="C123"/>
      <c r="D123"/>
      <c r="E123"/>
      <c r="F123"/>
      <c r="G123"/>
      <c r="I123"/>
      <c r="J123"/>
    </row>
    <row r="124" spans="2:10">
      <c r="B124"/>
      <c r="C124"/>
      <c r="D124"/>
      <c r="E124"/>
      <c r="F124"/>
      <c r="G124"/>
      <c r="I124"/>
      <c r="J124"/>
    </row>
    <row r="125" spans="2:10">
      <c r="B125"/>
      <c r="C125"/>
      <c r="D125"/>
      <c r="E125"/>
      <c r="F125"/>
      <c r="G125"/>
      <c r="I125"/>
      <c r="J125"/>
    </row>
    <row r="126" spans="2:10">
      <c r="B126"/>
      <c r="C126"/>
      <c r="D126"/>
      <c r="E126"/>
      <c r="F126"/>
      <c r="G126"/>
      <c r="I126"/>
      <c r="J126"/>
    </row>
    <row r="127" spans="2:10">
      <c r="B127"/>
      <c r="C127"/>
      <c r="D127"/>
      <c r="E127"/>
      <c r="F127"/>
      <c r="G127"/>
      <c r="I127"/>
      <c r="J127"/>
    </row>
    <row r="128" spans="2:10">
      <c r="B128"/>
      <c r="C128"/>
      <c r="D128"/>
      <c r="E128"/>
      <c r="F128"/>
      <c r="G128"/>
      <c r="I128"/>
      <c r="J128"/>
    </row>
    <row r="129" spans="2:10">
      <c r="B129"/>
      <c r="C129"/>
      <c r="D129"/>
      <c r="E129"/>
      <c r="F129"/>
      <c r="G129"/>
      <c r="I129"/>
      <c r="J129"/>
    </row>
    <row r="130" spans="2:10">
      <c r="B130"/>
      <c r="C130"/>
      <c r="D130"/>
      <c r="E130"/>
      <c r="F130"/>
      <c r="G130"/>
      <c r="I130"/>
      <c r="J130"/>
    </row>
    <row r="131" spans="2:10">
      <c r="B131"/>
      <c r="C131"/>
      <c r="D131"/>
      <c r="E131"/>
      <c r="F131"/>
      <c r="G131"/>
      <c r="I131"/>
      <c r="J131"/>
    </row>
    <row r="132" spans="2:10">
      <c r="B132"/>
      <c r="C132"/>
      <c r="D132"/>
      <c r="E132"/>
      <c r="F132"/>
      <c r="G132"/>
      <c r="I132"/>
      <c r="J132"/>
    </row>
    <row r="133" spans="2:10">
      <c r="B133"/>
      <c r="C133"/>
      <c r="D133"/>
      <c r="E133"/>
      <c r="F133"/>
      <c r="G133"/>
      <c r="I133"/>
      <c r="J133"/>
    </row>
    <row r="134" spans="2:10">
      <c r="B134"/>
      <c r="C134"/>
      <c r="D134"/>
      <c r="E134"/>
      <c r="F134"/>
      <c r="G134"/>
      <c r="I134"/>
      <c r="J134"/>
    </row>
    <row r="135" spans="2:10">
      <c r="B135"/>
      <c r="C135"/>
      <c r="D135"/>
      <c r="E135"/>
      <c r="F135"/>
      <c r="G135"/>
      <c r="I135"/>
      <c r="J135"/>
    </row>
    <row r="136" spans="2:10">
      <c r="B136"/>
      <c r="C136"/>
      <c r="D136"/>
      <c r="E136"/>
      <c r="F136"/>
      <c r="G136"/>
      <c r="I136"/>
      <c r="J136"/>
    </row>
    <row r="137" spans="2:10">
      <c r="B137"/>
      <c r="C137"/>
      <c r="D137"/>
      <c r="E137"/>
      <c r="F137"/>
      <c r="G137"/>
      <c r="I137"/>
      <c r="J137"/>
    </row>
    <row r="138" spans="2:10">
      <c r="B138"/>
      <c r="C138"/>
      <c r="D138"/>
      <c r="E138"/>
      <c r="F138"/>
      <c r="G138"/>
      <c r="I138"/>
      <c r="J138"/>
    </row>
    <row r="139" spans="2:10">
      <c r="B139"/>
      <c r="C139"/>
      <c r="D139"/>
      <c r="E139"/>
      <c r="F139"/>
      <c r="G139"/>
      <c r="I139"/>
      <c r="J139"/>
    </row>
    <row r="140" spans="2:10">
      <c r="B140"/>
      <c r="C140"/>
      <c r="D140"/>
      <c r="E140"/>
      <c r="F140"/>
      <c r="G140"/>
      <c r="I140"/>
      <c r="J140"/>
    </row>
    <row r="141" spans="2:10">
      <c r="B141"/>
      <c r="C141"/>
      <c r="D141"/>
      <c r="E141"/>
      <c r="F141"/>
      <c r="G141"/>
      <c r="I141"/>
      <c r="J141"/>
    </row>
    <row r="142" spans="2:10">
      <c r="B142"/>
      <c r="C142"/>
      <c r="D142"/>
      <c r="E142"/>
      <c r="F142"/>
      <c r="G142"/>
      <c r="I142"/>
      <c r="J142"/>
    </row>
  </sheetData>
  <mergeCells count="35">
    <mergeCell ref="B3:K3"/>
    <mergeCell ref="F5:H5"/>
    <mergeCell ref="B17:E17"/>
    <mergeCell ref="B18:E18"/>
    <mergeCell ref="F18:K18"/>
    <mergeCell ref="B19:E19"/>
    <mergeCell ref="F19:K19"/>
    <mergeCell ref="B27:K27"/>
    <mergeCell ref="F29:H29"/>
    <mergeCell ref="B46:E46"/>
    <mergeCell ref="B47:E47"/>
    <mergeCell ref="F47:K47"/>
    <mergeCell ref="B48:E48"/>
    <mergeCell ref="F48:K48"/>
    <mergeCell ref="B55:K55"/>
    <mergeCell ref="F57:H57"/>
    <mergeCell ref="B74:E74"/>
    <mergeCell ref="B75:E75"/>
    <mergeCell ref="F75:K75"/>
    <mergeCell ref="B76:E76"/>
    <mergeCell ref="F76:K76"/>
    <mergeCell ref="B83:K83"/>
    <mergeCell ref="F85:H85"/>
    <mergeCell ref="B92:E92"/>
    <mergeCell ref="B93:E93"/>
    <mergeCell ref="F93:K93"/>
    <mergeCell ref="B94:E94"/>
    <mergeCell ref="F94:K94"/>
    <mergeCell ref="B103:K103"/>
    <mergeCell ref="F105:H105"/>
    <mergeCell ref="B112:E112"/>
    <mergeCell ref="B113:E113"/>
    <mergeCell ref="F113:K113"/>
    <mergeCell ref="B114:E114"/>
    <mergeCell ref="F114:K114"/>
  </mergeCells>
  <pageMargins left="0.75" right="0.75" top="1" bottom="1" header="0.5" footer="0.5"/>
  <pageSetup paperSize="9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43"/>
  <sheetViews>
    <sheetView topLeftCell="A4" workbookViewId="0">
      <selection activeCell="M58" sqref="M58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customFormat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customFormat="1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customFormat="1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 t="s">
        <v>151</v>
      </c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1">
      <c r="B9" s="48">
        <v>1</v>
      </c>
      <c r="C9" s="9" t="s">
        <v>112</v>
      </c>
      <c r="D9" s="8" t="s">
        <v>435</v>
      </c>
      <c r="E9" s="138" t="s">
        <v>436</v>
      </c>
      <c r="F9" s="103">
        <v>1000</v>
      </c>
      <c r="G9" s="46"/>
      <c r="H9" s="8"/>
      <c r="I9" s="2" t="s">
        <v>437</v>
      </c>
      <c r="J9" s="76" t="s">
        <v>17</v>
      </c>
      <c r="K9" s="9" t="s">
        <v>197</v>
      </c>
    </row>
    <row r="10" s="101" customFormat="1" spans="2:11">
      <c r="B10" s="102">
        <v>2</v>
      </c>
      <c r="C10" s="9" t="s">
        <v>160</v>
      </c>
      <c r="D10" s="2" t="s">
        <v>435</v>
      </c>
      <c r="E10" s="138" t="s">
        <v>436</v>
      </c>
      <c r="F10" s="103">
        <v>1000</v>
      </c>
      <c r="G10" s="46"/>
      <c r="H10" s="8"/>
      <c r="I10" s="2" t="s">
        <v>438</v>
      </c>
      <c r="J10" s="76" t="s">
        <v>17</v>
      </c>
      <c r="K10" s="9" t="s">
        <v>197</v>
      </c>
    </row>
    <row r="11" s="101" customFormat="1" spans="2:11">
      <c r="B11" s="48">
        <v>3</v>
      </c>
      <c r="C11" s="9" t="s">
        <v>112</v>
      </c>
      <c r="D11" s="9" t="s">
        <v>439</v>
      </c>
      <c r="E11" s="91" t="s">
        <v>440</v>
      </c>
      <c r="F11" s="46">
        <v>1870</v>
      </c>
      <c r="G11" s="46"/>
      <c r="H11" s="111"/>
      <c r="I11" s="2" t="s">
        <v>441</v>
      </c>
      <c r="J11" s="76" t="s">
        <v>17</v>
      </c>
      <c r="K11" s="9" t="s">
        <v>197</v>
      </c>
    </row>
    <row r="12" s="101" customFormat="1" spans="2:11">
      <c r="B12" s="102">
        <v>4</v>
      </c>
      <c r="C12" s="9" t="s">
        <v>160</v>
      </c>
      <c r="D12" s="9" t="s">
        <v>439</v>
      </c>
      <c r="E12" s="91" t="s">
        <v>440</v>
      </c>
      <c r="F12" s="46">
        <v>1870</v>
      </c>
      <c r="G12" s="46"/>
      <c r="H12" s="8"/>
      <c r="I12" s="2" t="s">
        <v>442</v>
      </c>
      <c r="J12" s="76" t="s">
        <v>17</v>
      </c>
      <c r="K12" s="9" t="s">
        <v>197</v>
      </c>
    </row>
    <row r="13" s="101" customFormat="1" spans="2:11">
      <c r="B13" s="102">
        <v>16</v>
      </c>
      <c r="C13" s="146"/>
      <c r="D13" s="146"/>
      <c r="E13" s="146"/>
      <c r="F13" s="146"/>
      <c r="G13" s="146"/>
      <c r="H13" s="146"/>
      <c r="I13" s="146"/>
      <c r="J13" s="146"/>
      <c r="K13" s="9"/>
    </row>
    <row r="14" s="101" customFormat="1" spans="2:11">
      <c r="B14" s="48">
        <v>17</v>
      </c>
      <c r="C14" s="146"/>
      <c r="D14" s="146"/>
      <c r="E14" s="146"/>
      <c r="F14" s="146"/>
      <c r="G14" s="146"/>
      <c r="H14" s="146"/>
      <c r="I14" s="146"/>
      <c r="J14" s="146"/>
      <c r="K14" s="9"/>
    </row>
    <row r="15" s="58" customFormat="1" spans="2:11">
      <c r="B15" s="102">
        <v>18</v>
      </c>
      <c r="C15" s="139"/>
      <c r="D15" s="139"/>
      <c r="E15" s="139"/>
      <c r="F15" s="139"/>
      <c r="G15" s="139"/>
      <c r="H15" s="139"/>
      <c r="I15" s="139"/>
      <c r="J15" s="139"/>
      <c r="K15" s="139"/>
    </row>
    <row r="16" s="60" customFormat="1" spans="2:12">
      <c r="B16" s="47" t="s">
        <v>20</v>
      </c>
      <c r="C16" s="9"/>
      <c r="D16" s="48"/>
      <c r="E16" s="49"/>
      <c r="F16" s="50">
        <f>SUM(F9:F15)</f>
        <v>5740</v>
      </c>
      <c r="G16" s="50">
        <f>SUM(G9:G15)</f>
        <v>0</v>
      </c>
      <c r="H16" s="50">
        <f>SUM(H9:H15)</f>
        <v>0</v>
      </c>
      <c r="I16" s="78"/>
      <c r="J16" s="79"/>
      <c r="K16" s="80"/>
      <c r="L16" s="83" t="s">
        <v>327</v>
      </c>
    </row>
    <row r="17" s="60" customFormat="1" spans="2:11">
      <c r="B17" s="51" t="s">
        <v>21</v>
      </c>
      <c r="C17" s="52"/>
      <c r="D17" s="53"/>
      <c r="E17" s="54"/>
      <c r="F17" s="55">
        <f>F16+G16+H16</f>
        <v>5740</v>
      </c>
      <c r="G17" s="56"/>
      <c r="H17" s="57"/>
      <c r="I17" s="81"/>
      <c r="J17" s="82"/>
      <c r="K17" s="57"/>
    </row>
    <row r="18" s="60" customFormat="1" spans="2:11">
      <c r="B18" s="51" t="s">
        <v>22</v>
      </c>
      <c r="C18" s="52"/>
      <c r="D18" s="53"/>
      <c r="E18" s="54"/>
      <c r="F18" s="55"/>
      <c r="G18" s="56"/>
      <c r="H18" s="57"/>
      <c r="I18" s="81"/>
      <c r="J18" s="82"/>
      <c r="K18" s="57"/>
    </row>
    <row r="19" spans="2:20">
      <c r="B19" s="106"/>
      <c r="C19" s="107"/>
      <c r="D19" s="108"/>
      <c r="E19" s="109"/>
      <c r="F19" s="110"/>
      <c r="G19" s="110"/>
      <c r="H19" s="108"/>
      <c r="I19" s="113"/>
      <c r="J19" s="114"/>
      <c r="K19" s="108"/>
      <c r="T19" t="s">
        <v>151</v>
      </c>
    </row>
    <row r="20" spans="2:11">
      <c r="B20" s="11"/>
      <c r="C20" s="42" t="s">
        <v>23</v>
      </c>
      <c r="D20" s="16" t="s">
        <v>24</v>
      </c>
      <c r="E20" s="14"/>
      <c r="F20" s="15" t="s">
        <v>25</v>
      </c>
      <c r="G20" s="15"/>
      <c r="H20" s="16"/>
      <c r="I20" s="65"/>
      <c r="J20" s="64"/>
      <c r="K20" s="13"/>
    </row>
    <row r="21" spans="2:11">
      <c r="B21" s="11"/>
      <c r="C21" s="12"/>
      <c r="D21" s="13"/>
      <c r="E21" s="14"/>
      <c r="F21" s="17"/>
      <c r="G21" s="17"/>
      <c r="H21" s="13"/>
      <c r="I21" s="65"/>
      <c r="J21" s="137"/>
      <c r="K21" s="13"/>
    </row>
    <row r="22" spans="2:11">
      <c r="B22" s="11"/>
      <c r="C22" s="12"/>
      <c r="D22" s="13"/>
      <c r="E22" s="14"/>
      <c r="F22" s="15"/>
      <c r="G22" s="15"/>
      <c r="H22" s="16"/>
      <c r="I22" s="63"/>
      <c r="J22" s="64"/>
      <c r="K22" s="13"/>
    </row>
    <row r="23" spans="2:11">
      <c r="B23" s="11"/>
      <c r="C23" s="12"/>
      <c r="D23" s="13"/>
      <c r="E23" s="14"/>
      <c r="F23" s="15"/>
      <c r="G23" s="15"/>
      <c r="H23" s="140"/>
      <c r="I23" s="63"/>
      <c r="J23" s="64"/>
      <c r="K23" s="13"/>
    </row>
    <row r="24" spans="2:11">
      <c r="B24" s="11"/>
      <c r="C24" s="12"/>
      <c r="D24" s="13"/>
      <c r="E24" s="14"/>
      <c r="F24" s="17"/>
      <c r="G24" s="17"/>
      <c r="H24" s="13"/>
      <c r="I24" s="65"/>
      <c r="J24" s="64"/>
      <c r="K24" s="13"/>
    </row>
    <row r="25" spans="2:11">
      <c r="B25" s="11"/>
      <c r="C25" s="12"/>
      <c r="D25" s="13"/>
      <c r="E25" s="14"/>
      <c r="F25" s="17"/>
      <c r="G25" s="17"/>
      <c r="H25" s="13"/>
      <c r="I25" s="65"/>
      <c r="J25" s="64"/>
      <c r="K25" s="13"/>
    </row>
    <row r="26" ht="17.5" spans="2:11">
      <c r="B26" s="18" t="s">
        <v>355</v>
      </c>
      <c r="C26" s="19"/>
      <c r="D26" s="20"/>
      <c r="E26" s="21"/>
      <c r="F26" s="22"/>
      <c r="G26" s="22"/>
      <c r="H26" s="23"/>
      <c r="I26" s="66"/>
      <c r="J26" s="67"/>
      <c r="K26" s="23"/>
    </row>
    <row r="27" spans="2:12">
      <c r="B27" s="24"/>
      <c r="C27" s="25"/>
      <c r="D27" s="26"/>
      <c r="E27" s="27"/>
      <c r="F27" s="28"/>
      <c r="G27" s="28"/>
      <c r="H27" s="26"/>
      <c r="I27" s="68"/>
      <c r="J27" s="69"/>
      <c r="K27" s="70"/>
      <c r="L27" s="60"/>
    </row>
    <row r="28" spans="2:12">
      <c r="B28" s="29"/>
      <c r="C28" s="30"/>
      <c r="D28" s="31" t="s">
        <v>2</v>
      </c>
      <c r="E28" s="32" t="s">
        <v>151</v>
      </c>
      <c r="F28" s="33"/>
      <c r="G28" s="33"/>
      <c r="H28" s="34"/>
      <c r="I28" s="63"/>
      <c r="J28" s="71"/>
      <c r="K28" s="72"/>
      <c r="L28" s="60"/>
    </row>
    <row r="29" spans="2:12">
      <c r="B29" s="35"/>
      <c r="C29" s="36"/>
      <c r="D29" s="37"/>
      <c r="E29" s="38"/>
      <c r="F29" s="39"/>
      <c r="G29" s="39"/>
      <c r="H29" s="40"/>
      <c r="I29" s="73"/>
      <c r="J29" s="74"/>
      <c r="K29" s="75"/>
      <c r="L29" s="60"/>
    </row>
    <row r="30" spans="2:12">
      <c r="B30" s="41"/>
      <c r="C30" s="42"/>
      <c r="D30" s="43"/>
      <c r="E30" s="16"/>
      <c r="F30" s="15"/>
      <c r="G30" s="15"/>
      <c r="H30" s="31"/>
      <c r="I30" s="63"/>
      <c r="J30" s="71"/>
      <c r="K30" s="31"/>
      <c r="L30" s="60"/>
    </row>
    <row r="31" spans="2:12">
      <c r="B31" s="9" t="s">
        <v>3</v>
      </c>
      <c r="C31" s="44" t="s">
        <v>4</v>
      </c>
      <c r="D31" s="9" t="s">
        <v>5</v>
      </c>
      <c r="E31" s="45" t="s">
        <v>6</v>
      </c>
      <c r="F31" s="46" t="s">
        <v>7</v>
      </c>
      <c r="G31" s="46" t="s">
        <v>8</v>
      </c>
      <c r="H31" s="9" t="s">
        <v>9</v>
      </c>
      <c r="I31" s="5" t="s">
        <v>10</v>
      </c>
      <c r="J31" s="76" t="s">
        <v>11</v>
      </c>
      <c r="K31" s="9" t="s">
        <v>12</v>
      </c>
      <c r="L31" s="98"/>
    </row>
    <row r="32" spans="2:12">
      <c r="B32" s="48">
        <v>1</v>
      </c>
      <c r="C32" s="9" t="s">
        <v>443</v>
      </c>
      <c r="D32" s="8" t="s">
        <v>444</v>
      </c>
      <c r="E32" s="138" t="s">
        <v>445</v>
      </c>
      <c r="F32" s="103">
        <v>2530</v>
      </c>
      <c r="G32" s="46"/>
      <c r="H32" s="8"/>
      <c r="I32" s="2" t="s">
        <v>446</v>
      </c>
      <c r="J32" s="76" t="s">
        <v>17</v>
      </c>
      <c r="K32" s="9"/>
      <c r="L32" s="77" t="s">
        <v>447</v>
      </c>
    </row>
    <row r="33" spans="2:12">
      <c r="B33" s="102">
        <v>2</v>
      </c>
      <c r="C33" s="9" t="s">
        <v>160</v>
      </c>
      <c r="D33" s="2" t="s">
        <v>444</v>
      </c>
      <c r="E33" s="138" t="s">
        <v>445</v>
      </c>
      <c r="F33" s="103">
        <v>2530</v>
      </c>
      <c r="G33" s="46"/>
      <c r="H33" s="8"/>
      <c r="I33" s="2" t="s">
        <v>448</v>
      </c>
      <c r="J33" s="76" t="s">
        <v>17</v>
      </c>
      <c r="K33" s="9"/>
      <c r="L33" s="77" t="s">
        <v>447</v>
      </c>
    </row>
    <row r="34" spans="2:12">
      <c r="B34" s="48">
        <v>3</v>
      </c>
      <c r="C34" s="9" t="s">
        <v>443</v>
      </c>
      <c r="D34" s="9" t="s">
        <v>449</v>
      </c>
      <c r="E34" s="91" t="s">
        <v>450</v>
      </c>
      <c r="F34" s="46">
        <v>1690</v>
      </c>
      <c r="G34" s="46"/>
      <c r="H34" s="111"/>
      <c r="I34" s="2" t="s">
        <v>451</v>
      </c>
      <c r="J34" s="76" t="s">
        <v>17</v>
      </c>
      <c r="K34" s="9"/>
      <c r="L34" s="77" t="s">
        <v>447</v>
      </c>
    </row>
    <row r="35" spans="2:12">
      <c r="B35" s="102">
        <v>4</v>
      </c>
      <c r="C35" s="9" t="s">
        <v>160</v>
      </c>
      <c r="D35" s="9" t="s">
        <v>449</v>
      </c>
      <c r="E35" s="91" t="s">
        <v>450</v>
      </c>
      <c r="F35" s="46">
        <v>1690</v>
      </c>
      <c r="G35" s="46"/>
      <c r="H35" s="8"/>
      <c r="I35" s="2" t="s">
        <v>452</v>
      </c>
      <c r="J35" s="76" t="s">
        <v>17</v>
      </c>
      <c r="K35" s="9"/>
      <c r="L35" s="77" t="s">
        <v>447</v>
      </c>
    </row>
    <row r="36" spans="2:12">
      <c r="B36" s="102">
        <v>16</v>
      </c>
      <c r="C36" s="146"/>
      <c r="D36" s="146"/>
      <c r="E36" s="146"/>
      <c r="F36" s="146"/>
      <c r="G36" s="146"/>
      <c r="H36" s="146"/>
      <c r="I36" s="146"/>
      <c r="J36" s="146"/>
      <c r="K36" s="9"/>
      <c r="L36" s="101"/>
    </row>
    <row r="37" spans="2:12">
      <c r="B37" s="48">
        <v>17</v>
      </c>
      <c r="C37" s="146"/>
      <c r="D37" s="146"/>
      <c r="E37" s="146"/>
      <c r="F37" s="146"/>
      <c r="G37" s="146"/>
      <c r="H37" s="146"/>
      <c r="I37" s="146"/>
      <c r="J37" s="146"/>
      <c r="K37" s="9"/>
      <c r="L37" s="101"/>
    </row>
    <row r="38" spans="2:12">
      <c r="B38" s="102">
        <v>18</v>
      </c>
      <c r="C38" s="139"/>
      <c r="D38" s="139"/>
      <c r="E38" s="139"/>
      <c r="F38" s="139"/>
      <c r="G38" s="139"/>
      <c r="H38" s="139"/>
      <c r="I38" s="139"/>
      <c r="J38" s="139"/>
      <c r="K38" s="139"/>
      <c r="L38" s="58"/>
    </row>
    <row r="39" spans="2:12">
      <c r="B39" s="47" t="s">
        <v>20</v>
      </c>
      <c r="C39" s="9"/>
      <c r="D39" s="48"/>
      <c r="E39" s="49"/>
      <c r="F39" s="50">
        <f t="shared" ref="F39:H39" si="0">SUM(F32:F38)</f>
        <v>8440</v>
      </c>
      <c r="G39" s="50">
        <f t="shared" si="0"/>
        <v>0</v>
      </c>
      <c r="H39" s="50">
        <f t="shared" si="0"/>
        <v>0</v>
      </c>
      <c r="I39" s="78"/>
      <c r="J39" s="79"/>
      <c r="K39" s="80"/>
      <c r="L39" s="83" t="s">
        <v>327</v>
      </c>
    </row>
    <row r="40" spans="2:12">
      <c r="B40" s="51" t="s">
        <v>21</v>
      </c>
      <c r="C40" s="52"/>
      <c r="D40" s="53"/>
      <c r="E40" s="54"/>
      <c r="F40" s="55">
        <f>F39+G39+H39</f>
        <v>8440</v>
      </c>
      <c r="G40" s="56"/>
      <c r="H40" s="57"/>
      <c r="I40" s="81"/>
      <c r="J40" s="82"/>
      <c r="K40" s="57"/>
      <c r="L40" s="60"/>
    </row>
    <row r="41" spans="2:12">
      <c r="B41" s="51" t="s">
        <v>22</v>
      </c>
      <c r="C41" s="52"/>
      <c r="D41" s="53"/>
      <c r="E41" s="54"/>
      <c r="F41" s="55"/>
      <c r="G41" s="56"/>
      <c r="H41" s="57"/>
      <c r="I41" s="81"/>
      <c r="J41" s="82"/>
      <c r="K41" s="57"/>
      <c r="L41" s="60"/>
    </row>
    <row r="42" spans="2:11">
      <c r="B42" s="106"/>
      <c r="C42" s="107"/>
      <c r="D42" s="108"/>
      <c r="E42" s="109"/>
      <c r="F42" s="110"/>
      <c r="G42" s="110"/>
      <c r="H42" s="108"/>
      <c r="I42" s="113"/>
      <c r="J42" s="114"/>
      <c r="K42" s="108"/>
    </row>
    <row r="43" spans="2:11">
      <c r="B43" s="11"/>
      <c r="C43" s="42" t="s">
        <v>23</v>
      </c>
      <c r="D43" s="16" t="s">
        <v>24</v>
      </c>
      <c r="E43" s="14"/>
      <c r="F43" s="15" t="s">
        <v>25</v>
      </c>
      <c r="G43" s="15"/>
      <c r="H43" s="16"/>
      <c r="I43" s="65"/>
      <c r="J43" s="64"/>
      <c r="K43" s="13"/>
    </row>
  </sheetData>
  <mergeCells count="14">
    <mergeCell ref="B3:K3"/>
    <mergeCell ref="F5:H5"/>
    <mergeCell ref="B16:E16"/>
    <mergeCell ref="B17:E17"/>
    <mergeCell ref="F17:K17"/>
    <mergeCell ref="B18:E18"/>
    <mergeCell ref="F18:K18"/>
    <mergeCell ref="B26:K26"/>
    <mergeCell ref="F28:H28"/>
    <mergeCell ref="B39:E39"/>
    <mergeCell ref="B40:E40"/>
    <mergeCell ref="F40:K40"/>
    <mergeCell ref="B41:E41"/>
    <mergeCell ref="F41:K41"/>
  </mergeCells>
  <pageMargins left="0.75" right="0.75" top="1" bottom="1" header="0.5" footer="0.5"/>
  <pageSetup paperSize="9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49"/>
  <sheetViews>
    <sheetView workbookViewId="0">
      <selection activeCell="D69" sqref="D69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/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1">
      <c r="B9" s="48">
        <v>1</v>
      </c>
      <c r="C9" s="5" t="s">
        <v>453</v>
      </c>
      <c r="D9" s="2" t="s">
        <v>454</v>
      </c>
      <c r="E9" s="2" t="s">
        <v>455</v>
      </c>
      <c r="F9" s="2">
        <v>1400</v>
      </c>
      <c r="G9" s="5"/>
      <c r="H9" s="2"/>
      <c r="I9" s="2" t="s">
        <v>456</v>
      </c>
      <c r="J9" s="145" t="s">
        <v>457</v>
      </c>
      <c r="K9" s="9"/>
    </row>
    <row r="10" s="101" customFormat="1" spans="2:11">
      <c r="B10" s="102">
        <v>2</v>
      </c>
      <c r="C10" s="5" t="s">
        <v>458</v>
      </c>
      <c r="D10" s="2" t="s">
        <v>454</v>
      </c>
      <c r="E10" s="2" t="s">
        <v>455</v>
      </c>
      <c r="F10" s="2">
        <v>1400</v>
      </c>
      <c r="G10" s="5"/>
      <c r="H10" s="2"/>
      <c r="I10" s="2" t="s">
        <v>459</v>
      </c>
      <c r="J10" s="145" t="s">
        <v>457</v>
      </c>
      <c r="K10" s="9"/>
    </row>
    <row r="11" s="101" customFormat="1" spans="2:11">
      <c r="B11" s="48">
        <v>3</v>
      </c>
      <c r="C11" s="2" t="s">
        <v>460</v>
      </c>
      <c r="D11" s="2" t="s">
        <v>454</v>
      </c>
      <c r="E11" s="2" t="s">
        <v>455</v>
      </c>
      <c r="F11" s="2">
        <v>1400</v>
      </c>
      <c r="G11" s="5"/>
      <c r="H11" s="2"/>
      <c r="I11" s="2" t="s">
        <v>461</v>
      </c>
      <c r="J11" s="145" t="s">
        <v>457</v>
      </c>
      <c r="K11" s="9"/>
    </row>
    <row r="12" s="101" customFormat="1" spans="2:11">
      <c r="B12" s="48">
        <v>4</v>
      </c>
      <c r="C12" s="2" t="s">
        <v>462</v>
      </c>
      <c r="D12" s="2" t="s">
        <v>463</v>
      </c>
      <c r="E12" s="2" t="s">
        <v>464</v>
      </c>
      <c r="F12" s="2">
        <v>1420</v>
      </c>
      <c r="G12" s="5"/>
      <c r="H12" s="143"/>
      <c r="I12" s="2" t="s">
        <v>465</v>
      </c>
      <c r="J12" s="145" t="s">
        <v>457</v>
      </c>
      <c r="K12" s="9"/>
    </row>
    <row r="13" s="101" customFormat="1" spans="2:11">
      <c r="B13" s="102">
        <v>5</v>
      </c>
      <c r="C13" s="2" t="s">
        <v>460</v>
      </c>
      <c r="D13" s="2" t="s">
        <v>466</v>
      </c>
      <c r="E13" s="2" t="s">
        <v>464</v>
      </c>
      <c r="F13" s="2">
        <v>1420</v>
      </c>
      <c r="G13" s="5"/>
      <c r="H13" s="2"/>
      <c r="I13" s="2" t="s">
        <v>467</v>
      </c>
      <c r="J13" s="145" t="s">
        <v>457</v>
      </c>
      <c r="K13" s="9"/>
    </row>
    <row r="14" s="101" customFormat="1" spans="2:11">
      <c r="B14" s="48">
        <v>6</v>
      </c>
      <c r="C14" s="2" t="s">
        <v>458</v>
      </c>
      <c r="D14" s="2" t="s">
        <v>468</v>
      </c>
      <c r="E14" s="2" t="s">
        <v>469</v>
      </c>
      <c r="F14" s="2">
        <v>940</v>
      </c>
      <c r="G14" s="5"/>
      <c r="H14" s="2"/>
      <c r="I14" s="2" t="s">
        <v>470</v>
      </c>
      <c r="J14" s="145" t="s">
        <v>457</v>
      </c>
      <c r="K14" s="9"/>
    </row>
    <row r="15" s="101" customFormat="1" spans="2:11">
      <c r="B15" s="48">
        <v>7</v>
      </c>
      <c r="C15" s="2" t="s">
        <v>471</v>
      </c>
      <c r="D15" s="2" t="s">
        <v>472</v>
      </c>
      <c r="E15" s="2" t="s">
        <v>473</v>
      </c>
      <c r="F15" s="2">
        <v>1320</v>
      </c>
      <c r="G15" s="5">
        <v>0</v>
      </c>
      <c r="H15" s="2"/>
      <c r="I15" s="2" t="s">
        <v>474</v>
      </c>
      <c r="J15" s="145" t="s">
        <v>475</v>
      </c>
      <c r="K15" s="9"/>
    </row>
    <row r="16" s="101" customFormat="1" spans="2:11">
      <c r="B16" s="102">
        <v>8</v>
      </c>
      <c r="C16" s="2" t="s">
        <v>476</v>
      </c>
      <c r="D16" s="2" t="s">
        <v>472</v>
      </c>
      <c r="E16" s="2" t="s">
        <v>473</v>
      </c>
      <c r="F16" s="2">
        <v>1320</v>
      </c>
      <c r="G16" s="5">
        <v>0</v>
      </c>
      <c r="H16" s="2"/>
      <c r="I16" s="2" t="s">
        <v>477</v>
      </c>
      <c r="J16" s="145" t="s">
        <v>475</v>
      </c>
      <c r="K16" s="9"/>
    </row>
    <row r="17" s="101" customFormat="1" spans="2:11">
      <c r="B17" s="48">
        <v>9</v>
      </c>
      <c r="C17" s="2" t="s">
        <v>478</v>
      </c>
      <c r="D17" s="2" t="s">
        <v>472</v>
      </c>
      <c r="E17" s="2" t="s">
        <v>473</v>
      </c>
      <c r="F17" s="2">
        <v>1320</v>
      </c>
      <c r="G17" s="5">
        <v>0</v>
      </c>
      <c r="H17" s="2"/>
      <c r="I17" s="2" t="s">
        <v>479</v>
      </c>
      <c r="J17" s="145" t="s">
        <v>475</v>
      </c>
      <c r="K17" s="9"/>
    </row>
    <row r="18" s="101" customFormat="1" spans="2:11">
      <c r="B18" s="48">
        <v>10</v>
      </c>
      <c r="C18" s="2" t="s">
        <v>480</v>
      </c>
      <c r="D18" s="2" t="s">
        <v>472</v>
      </c>
      <c r="E18" s="2" t="s">
        <v>473</v>
      </c>
      <c r="F18" s="2">
        <v>1320</v>
      </c>
      <c r="G18" s="5">
        <v>0</v>
      </c>
      <c r="H18" s="2"/>
      <c r="I18" s="2" t="s">
        <v>481</v>
      </c>
      <c r="J18" s="145" t="s">
        <v>475</v>
      </c>
      <c r="K18" s="9"/>
    </row>
    <row r="19" s="101" customFormat="1" spans="2:11">
      <c r="B19" s="102">
        <v>11</v>
      </c>
      <c r="C19" s="5" t="s">
        <v>482</v>
      </c>
      <c r="D19" s="2" t="s">
        <v>472</v>
      </c>
      <c r="E19" s="2" t="s">
        <v>473</v>
      </c>
      <c r="F19" s="2">
        <v>1320</v>
      </c>
      <c r="G19" s="5">
        <v>0</v>
      </c>
      <c r="H19" s="2"/>
      <c r="I19" s="2" t="s">
        <v>483</v>
      </c>
      <c r="J19" s="145" t="s">
        <v>475</v>
      </c>
      <c r="K19" s="9"/>
    </row>
    <row r="20" s="101" customFormat="1" spans="2:11">
      <c r="B20" s="48">
        <v>12</v>
      </c>
      <c r="C20" s="5" t="s">
        <v>484</v>
      </c>
      <c r="D20" s="2" t="s">
        <v>472</v>
      </c>
      <c r="E20" s="2" t="s">
        <v>473</v>
      </c>
      <c r="F20" s="2">
        <v>1320</v>
      </c>
      <c r="G20" s="5">
        <v>0</v>
      </c>
      <c r="H20" s="2"/>
      <c r="I20" s="2" t="s">
        <v>485</v>
      </c>
      <c r="J20" s="145" t="s">
        <v>475</v>
      </c>
      <c r="K20" s="105"/>
    </row>
    <row r="21" s="101" customFormat="1" spans="2:11">
      <c r="B21" s="48">
        <v>13</v>
      </c>
      <c r="C21" s="2" t="s">
        <v>471</v>
      </c>
      <c r="D21" s="2" t="s">
        <v>486</v>
      </c>
      <c r="E21" s="2" t="s">
        <v>487</v>
      </c>
      <c r="F21" s="2">
        <v>1420</v>
      </c>
      <c r="G21" s="5">
        <v>0</v>
      </c>
      <c r="H21" s="2"/>
      <c r="I21" s="2" t="s">
        <v>488</v>
      </c>
      <c r="J21" s="145" t="s">
        <v>475</v>
      </c>
      <c r="K21" s="9"/>
    </row>
    <row r="22" s="101" customFormat="1" spans="2:11">
      <c r="B22" s="102">
        <v>14</v>
      </c>
      <c r="C22" s="2" t="s">
        <v>476</v>
      </c>
      <c r="D22" s="2" t="s">
        <v>486</v>
      </c>
      <c r="E22" s="2" t="s">
        <v>487</v>
      </c>
      <c r="F22" s="2">
        <v>1420</v>
      </c>
      <c r="G22" s="5">
        <v>0</v>
      </c>
      <c r="H22" s="2"/>
      <c r="I22" s="2" t="s">
        <v>489</v>
      </c>
      <c r="J22" s="145" t="s">
        <v>475</v>
      </c>
      <c r="K22" s="9"/>
    </row>
    <row r="23" s="101" customFormat="1" spans="2:11">
      <c r="B23" s="48">
        <v>15</v>
      </c>
      <c r="C23" s="2" t="s">
        <v>478</v>
      </c>
      <c r="D23" s="2" t="s">
        <v>486</v>
      </c>
      <c r="E23" s="2" t="s">
        <v>487</v>
      </c>
      <c r="F23" s="2">
        <v>1420</v>
      </c>
      <c r="G23" s="5">
        <v>0</v>
      </c>
      <c r="H23" s="2"/>
      <c r="I23" s="2" t="s">
        <v>490</v>
      </c>
      <c r="J23" s="145" t="s">
        <v>475</v>
      </c>
      <c r="K23" s="9"/>
    </row>
    <row r="24" s="101" customFormat="1" spans="2:11">
      <c r="B24" s="48">
        <v>16</v>
      </c>
      <c r="C24" s="2" t="s">
        <v>480</v>
      </c>
      <c r="D24" s="2" t="s">
        <v>486</v>
      </c>
      <c r="E24" s="2" t="s">
        <v>487</v>
      </c>
      <c r="F24" s="2">
        <v>1420</v>
      </c>
      <c r="G24" s="5">
        <v>0</v>
      </c>
      <c r="H24" s="2"/>
      <c r="I24" s="2" t="s">
        <v>491</v>
      </c>
      <c r="J24" s="145" t="s">
        <v>475</v>
      </c>
      <c r="K24" s="9"/>
    </row>
    <row r="25" s="101" customFormat="1" spans="2:11">
      <c r="B25" s="102">
        <v>17</v>
      </c>
      <c r="C25" s="5" t="s">
        <v>482</v>
      </c>
      <c r="D25" s="2" t="s">
        <v>486</v>
      </c>
      <c r="E25" s="2" t="s">
        <v>487</v>
      </c>
      <c r="F25" s="2">
        <v>1420</v>
      </c>
      <c r="G25" s="5">
        <v>0</v>
      </c>
      <c r="H25" s="2"/>
      <c r="I25" s="2" t="s">
        <v>492</v>
      </c>
      <c r="J25" s="145" t="s">
        <v>475</v>
      </c>
      <c r="K25" s="9"/>
    </row>
    <row r="26" s="101" customFormat="1" spans="2:11">
      <c r="B26" s="48">
        <v>18</v>
      </c>
      <c r="C26" s="5" t="s">
        <v>484</v>
      </c>
      <c r="D26" s="2" t="s">
        <v>486</v>
      </c>
      <c r="E26" s="2" t="s">
        <v>487</v>
      </c>
      <c r="F26" s="2">
        <v>1420</v>
      </c>
      <c r="G26" s="5">
        <v>0</v>
      </c>
      <c r="H26" s="2"/>
      <c r="I26" s="2" t="s">
        <v>493</v>
      </c>
      <c r="J26" s="145" t="s">
        <v>475</v>
      </c>
      <c r="K26" s="9"/>
    </row>
    <row r="27" s="101" customFormat="1" spans="2:11">
      <c r="B27" s="48">
        <v>19</v>
      </c>
      <c r="C27" s="5" t="s">
        <v>13</v>
      </c>
      <c r="D27" s="2" t="s">
        <v>494</v>
      </c>
      <c r="E27" s="2" t="s">
        <v>495</v>
      </c>
      <c r="F27" s="2">
        <v>1320</v>
      </c>
      <c r="G27" s="5">
        <v>0</v>
      </c>
      <c r="H27" s="2"/>
      <c r="I27" s="2" t="s">
        <v>496</v>
      </c>
      <c r="J27" s="145" t="s">
        <v>475</v>
      </c>
      <c r="K27" s="9"/>
    </row>
    <row r="28" s="101" customFormat="1" spans="2:11">
      <c r="B28" s="102">
        <v>20</v>
      </c>
      <c r="C28" s="5" t="s">
        <v>13</v>
      </c>
      <c r="D28" s="2" t="s">
        <v>497</v>
      </c>
      <c r="E28" s="2" t="s">
        <v>498</v>
      </c>
      <c r="F28" s="2">
        <v>2780</v>
      </c>
      <c r="G28" s="5">
        <v>0</v>
      </c>
      <c r="H28" s="2"/>
      <c r="I28" s="2" t="s">
        <v>499</v>
      </c>
      <c r="J28" s="145" t="s">
        <v>475</v>
      </c>
      <c r="K28" s="9"/>
    </row>
    <row r="29" s="101" customFormat="1" spans="2:11">
      <c r="B29" s="144"/>
      <c r="C29" s="5"/>
      <c r="D29" s="2"/>
      <c r="E29" s="2"/>
      <c r="F29" s="2"/>
      <c r="G29" s="5"/>
      <c r="H29" s="2"/>
      <c r="I29" s="2"/>
      <c r="J29" s="145"/>
      <c r="K29" s="9"/>
    </row>
    <row r="30" s="101" customFormat="1" spans="2:11">
      <c r="B30" s="144"/>
      <c r="C30" s="5"/>
      <c r="D30" s="2"/>
      <c r="E30" s="2"/>
      <c r="F30" s="2"/>
      <c r="G30" s="5"/>
      <c r="H30" s="2"/>
      <c r="I30" s="2"/>
      <c r="J30" s="145"/>
      <c r="K30" s="9"/>
    </row>
    <row r="31" s="101" customFormat="1" spans="2:11">
      <c r="B31" s="144"/>
      <c r="C31" s="5"/>
      <c r="D31" s="2"/>
      <c r="E31" s="2"/>
      <c r="F31" s="2"/>
      <c r="G31" s="5"/>
      <c r="H31" s="2"/>
      <c r="I31" s="2"/>
      <c r="J31" s="145"/>
      <c r="K31" s="9"/>
    </row>
    <row r="32" s="101" customFormat="1" spans="2:11">
      <c r="B32" s="144"/>
      <c r="C32" s="5"/>
      <c r="D32" s="2"/>
      <c r="E32" s="2"/>
      <c r="F32" s="2"/>
      <c r="G32" s="5"/>
      <c r="H32" s="2"/>
      <c r="I32" s="2"/>
      <c r="J32" s="145"/>
      <c r="K32" s="9"/>
    </row>
    <row r="33" s="101" customFormat="1" spans="2:11">
      <c r="B33" s="144"/>
      <c r="C33" s="5"/>
      <c r="D33" s="2"/>
      <c r="E33" s="2"/>
      <c r="F33" s="2"/>
      <c r="G33" s="5"/>
      <c r="H33" s="2"/>
      <c r="I33" s="2"/>
      <c r="J33" s="145"/>
      <c r="K33" s="9"/>
    </row>
    <row r="34" s="101" customFormat="1" spans="2:11">
      <c r="B34" s="144"/>
      <c r="C34" s="5"/>
      <c r="D34" s="2"/>
      <c r="E34" s="2"/>
      <c r="F34" s="2"/>
      <c r="G34" s="5"/>
      <c r="H34" s="2"/>
      <c r="I34" s="2"/>
      <c r="J34" s="145"/>
      <c r="K34" s="9"/>
    </row>
    <row r="35" s="101" customFormat="1" spans="2:11">
      <c r="B35" s="102">
        <v>44</v>
      </c>
      <c r="C35" s="9"/>
      <c r="D35" s="8"/>
      <c r="E35" s="8"/>
      <c r="F35" s="103"/>
      <c r="G35" s="46"/>
      <c r="H35" s="8"/>
      <c r="I35" s="2"/>
      <c r="J35" s="76"/>
      <c r="K35" s="9"/>
    </row>
    <row r="36" s="101" customFormat="1" spans="2:11">
      <c r="B36" s="48">
        <v>45</v>
      </c>
      <c r="C36" s="9"/>
      <c r="D36" s="8"/>
      <c r="E36" s="8"/>
      <c r="F36" s="103"/>
      <c r="G36" s="46"/>
      <c r="H36" s="8"/>
      <c r="I36" s="2"/>
      <c r="J36" s="76"/>
      <c r="K36" s="9"/>
    </row>
    <row r="37" s="101" customFormat="1" spans="2:11">
      <c r="B37" s="48"/>
      <c r="C37" s="104"/>
      <c r="D37" s="104"/>
      <c r="E37" s="104"/>
      <c r="F37" s="104"/>
      <c r="G37" s="104"/>
      <c r="H37" s="104"/>
      <c r="I37" s="104"/>
      <c r="J37" s="104"/>
      <c r="K37" s="9"/>
    </row>
    <row r="38" s="101" customFormat="1" spans="2:11">
      <c r="B38" s="48"/>
      <c r="C38" s="104"/>
      <c r="D38" s="104"/>
      <c r="E38" s="104"/>
      <c r="F38" s="104"/>
      <c r="G38" s="104"/>
      <c r="H38" s="104"/>
      <c r="I38" s="104"/>
      <c r="J38" s="104"/>
      <c r="K38" s="9"/>
    </row>
    <row r="39" s="101" customFormat="1" spans="2:11">
      <c r="B39" s="48"/>
      <c r="C39" s="104"/>
      <c r="D39" s="104"/>
      <c r="E39" s="104"/>
      <c r="F39" s="104"/>
      <c r="G39" s="104"/>
      <c r="H39" s="104"/>
      <c r="I39" s="104"/>
      <c r="J39" s="104"/>
      <c r="K39" s="9"/>
    </row>
    <row r="40" s="101" customFormat="1" spans="2:11">
      <c r="B40" s="48"/>
      <c r="C40" s="104"/>
      <c r="D40" s="104"/>
      <c r="E40" s="104"/>
      <c r="F40" s="104"/>
      <c r="G40" s="104"/>
      <c r="H40" s="104"/>
      <c r="I40" s="104"/>
      <c r="J40" s="104"/>
      <c r="K40" s="9"/>
    </row>
    <row r="41" s="58" customFormat="1" spans="2:11">
      <c r="B41" s="48">
        <v>46</v>
      </c>
      <c r="C41" s="105"/>
      <c r="D41" s="105"/>
      <c r="E41" s="105"/>
      <c r="F41" s="105"/>
      <c r="G41" s="105"/>
      <c r="H41" s="105"/>
      <c r="I41" s="105"/>
      <c r="J41" s="105"/>
      <c r="K41" s="105"/>
    </row>
    <row r="42" s="60" customFormat="1" spans="2:11">
      <c r="B42" s="47" t="s">
        <v>20</v>
      </c>
      <c r="C42" s="9"/>
      <c r="D42" s="48"/>
      <c r="E42" s="49"/>
      <c r="F42" s="50">
        <f>SUM(F9:F41)</f>
        <v>28520</v>
      </c>
      <c r="G42" s="50">
        <f>SUM(G9:G41)</f>
        <v>0</v>
      </c>
      <c r="H42" s="50">
        <f>SUM(H9:H41)</f>
        <v>0</v>
      </c>
      <c r="I42" s="78"/>
      <c r="J42" s="79"/>
      <c r="K42" s="80"/>
    </row>
    <row r="43" s="60" customFormat="1" spans="2:12">
      <c r="B43" s="51" t="s">
        <v>21</v>
      </c>
      <c r="C43" s="52"/>
      <c r="D43" s="53"/>
      <c r="E43" s="54"/>
      <c r="F43" s="55">
        <f>F42+G42+H42</f>
        <v>28520</v>
      </c>
      <c r="G43" s="56"/>
      <c r="H43" s="57"/>
      <c r="I43" s="81"/>
      <c r="J43" s="82"/>
      <c r="K43" s="57"/>
      <c r="L43" s="83" t="s">
        <v>327</v>
      </c>
    </row>
    <row r="44" s="60" customFormat="1" spans="2:11">
      <c r="B44" s="51" t="s">
        <v>22</v>
      </c>
      <c r="C44" s="52"/>
      <c r="D44" s="53"/>
      <c r="E44" s="54"/>
      <c r="F44" s="55"/>
      <c r="G44" s="56"/>
      <c r="H44" s="57"/>
      <c r="I44" s="81"/>
      <c r="J44" s="82"/>
      <c r="K44" s="57"/>
    </row>
    <row r="45" spans="2:20">
      <c r="B45" s="106"/>
      <c r="C45" s="107"/>
      <c r="D45" s="108"/>
      <c r="E45" s="109"/>
      <c r="F45" s="110"/>
      <c r="G45" s="110"/>
      <c r="H45" s="108"/>
      <c r="I45" s="113"/>
      <c r="J45" s="114"/>
      <c r="K45" s="108"/>
      <c r="T45" t="s">
        <v>151</v>
      </c>
    </row>
    <row r="46" spans="2:11">
      <c r="B46" s="11"/>
      <c r="C46" s="42" t="s">
        <v>23</v>
      </c>
      <c r="D46" s="16" t="s">
        <v>24</v>
      </c>
      <c r="E46" s="14"/>
      <c r="F46" s="15" t="s">
        <v>25</v>
      </c>
      <c r="G46" s="15"/>
      <c r="H46" s="16"/>
      <c r="I46" s="65"/>
      <c r="J46" s="64"/>
      <c r="K46" s="13"/>
    </row>
    <row r="47" spans="2:11">
      <c r="B47" s="11"/>
      <c r="C47" s="12"/>
      <c r="D47" s="13"/>
      <c r="E47" s="14"/>
      <c r="F47" s="17"/>
      <c r="G47" s="17"/>
      <c r="H47" s="13"/>
      <c r="I47" s="65"/>
      <c r="J47" s="137"/>
      <c r="K47" s="13"/>
    </row>
    <row r="48" spans="2:11">
      <c r="B48" s="11"/>
      <c r="C48" s="12"/>
      <c r="D48" s="13"/>
      <c r="E48" s="14"/>
      <c r="F48" s="15"/>
      <c r="G48" s="15"/>
      <c r="H48" s="16"/>
      <c r="I48" s="63"/>
      <c r="J48" s="64"/>
      <c r="K48" s="13"/>
    </row>
    <row r="49" spans="2:11">
      <c r="B49" s="11"/>
      <c r="C49" s="12"/>
      <c r="D49" s="13"/>
      <c r="E49" s="14"/>
      <c r="F49" s="15"/>
      <c r="G49" s="15"/>
      <c r="H49" s="140"/>
      <c r="I49" s="63"/>
      <c r="J49" s="64"/>
      <c r="K49" s="13"/>
    </row>
  </sheetData>
  <mergeCells count="7">
    <mergeCell ref="B3:K3"/>
    <mergeCell ref="F5:H5"/>
    <mergeCell ref="B42:E42"/>
    <mergeCell ref="B43:E43"/>
    <mergeCell ref="F43:K43"/>
    <mergeCell ref="B44:E44"/>
    <mergeCell ref="F44:K44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9"/>
  <sheetViews>
    <sheetView topLeftCell="A176" workbookViewId="0">
      <selection activeCell="I28" sqref="I28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customFormat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customFormat="1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customFormat="1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 t="s">
        <v>151</v>
      </c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1">
      <c r="B9" s="48">
        <v>1</v>
      </c>
      <c r="C9" s="9" t="s">
        <v>63</v>
      </c>
      <c r="D9" s="8" t="s">
        <v>500</v>
      </c>
      <c r="E9" s="138" t="s">
        <v>501</v>
      </c>
      <c r="F9" s="103">
        <v>1310</v>
      </c>
      <c r="G9" s="46"/>
      <c r="H9" s="8"/>
      <c r="I9" s="2" t="s">
        <v>502</v>
      </c>
      <c r="J9" s="76" t="s">
        <v>17</v>
      </c>
      <c r="K9" s="9" t="s">
        <v>197</v>
      </c>
    </row>
    <row r="10" s="101" customFormat="1" spans="2:11">
      <c r="B10" s="102">
        <v>2</v>
      </c>
      <c r="C10" s="9" t="s">
        <v>63</v>
      </c>
      <c r="D10" s="8" t="s">
        <v>503</v>
      </c>
      <c r="E10" s="138" t="s">
        <v>504</v>
      </c>
      <c r="F10" s="103">
        <v>1410</v>
      </c>
      <c r="G10" s="46"/>
      <c r="H10" s="8"/>
      <c r="I10" s="2" t="s">
        <v>505</v>
      </c>
      <c r="J10" s="76" t="s">
        <v>17</v>
      </c>
      <c r="K10" s="9" t="s">
        <v>197</v>
      </c>
    </row>
    <row r="11" s="58" customFormat="1" spans="2:11">
      <c r="B11" s="48">
        <v>3</v>
      </c>
      <c r="C11" s="139"/>
      <c r="D11" s="139"/>
      <c r="E11" s="139"/>
      <c r="F11" s="139"/>
      <c r="G11" s="139"/>
      <c r="H11" s="139"/>
      <c r="I11" s="139"/>
      <c r="J11" s="139"/>
      <c r="K11" s="139"/>
    </row>
    <row r="12" s="60" customFormat="1" spans="2:12">
      <c r="B12" s="47" t="s">
        <v>20</v>
      </c>
      <c r="C12" s="9"/>
      <c r="D12" s="48"/>
      <c r="E12" s="49"/>
      <c r="F12" s="50">
        <f>SUM(F9:F11)</f>
        <v>2720</v>
      </c>
      <c r="G12" s="50">
        <f>SUM(G9:G11)</f>
        <v>0</v>
      </c>
      <c r="H12" s="50">
        <f>SUM(H9:H11)</f>
        <v>0</v>
      </c>
      <c r="I12" s="78"/>
      <c r="J12" s="79"/>
      <c r="K12" s="80"/>
      <c r="L12" s="83" t="s">
        <v>18</v>
      </c>
    </row>
    <row r="13" s="60" customFormat="1" spans="2:11">
      <c r="B13" s="51" t="s">
        <v>21</v>
      </c>
      <c r="C13" s="52"/>
      <c r="D13" s="53"/>
      <c r="E13" s="54"/>
      <c r="F13" s="55">
        <f>F12+G12+H12</f>
        <v>2720</v>
      </c>
      <c r="G13" s="56"/>
      <c r="H13" s="57"/>
      <c r="I13" s="81"/>
      <c r="J13" s="82"/>
      <c r="K13" s="57"/>
    </row>
    <row r="14" s="60" customFormat="1" spans="2:11">
      <c r="B14" s="51" t="s">
        <v>22</v>
      </c>
      <c r="C14" s="52"/>
      <c r="D14" s="53"/>
      <c r="E14" s="54"/>
      <c r="F14" s="55"/>
      <c r="G14" s="56"/>
      <c r="H14" s="57"/>
      <c r="I14" s="81"/>
      <c r="J14" s="82"/>
      <c r="K14" s="57"/>
    </row>
    <row r="15" spans="2:20">
      <c r="B15" s="106"/>
      <c r="C15" s="107"/>
      <c r="D15" s="108"/>
      <c r="E15" s="109"/>
      <c r="F15" s="110"/>
      <c r="G15" s="110"/>
      <c r="H15" s="108"/>
      <c r="I15" s="113"/>
      <c r="J15" s="114"/>
      <c r="K15" s="108"/>
      <c r="T15" t="s">
        <v>151</v>
      </c>
    </row>
    <row r="16" spans="2:11">
      <c r="B16" s="11"/>
      <c r="C16" s="42" t="s">
        <v>23</v>
      </c>
      <c r="D16" s="16" t="s">
        <v>24</v>
      </c>
      <c r="E16" s="14"/>
      <c r="F16" s="15" t="s">
        <v>25</v>
      </c>
      <c r="G16" s="15"/>
      <c r="H16" s="16"/>
      <c r="I16" s="65"/>
      <c r="J16" s="64"/>
      <c r="K16" s="13"/>
    </row>
    <row r="17" spans="2:11">
      <c r="B17" s="11"/>
      <c r="C17" s="12"/>
      <c r="D17" s="13"/>
      <c r="E17" s="14"/>
      <c r="F17" s="17"/>
      <c r="G17" s="17"/>
      <c r="H17" s="13"/>
      <c r="I17" s="65"/>
      <c r="J17" s="137"/>
      <c r="K17" s="13"/>
    </row>
    <row r="18" spans="2:11">
      <c r="B18" s="11"/>
      <c r="C18" s="12"/>
      <c r="D18" s="13"/>
      <c r="E18" s="14"/>
      <c r="F18" s="15"/>
      <c r="G18" s="15"/>
      <c r="H18" s="16"/>
      <c r="I18" s="63"/>
      <c r="J18" s="64"/>
      <c r="K18" s="13"/>
    </row>
    <row r="19" spans="2:11">
      <c r="B19" s="11"/>
      <c r="C19" s="12"/>
      <c r="D19" s="13"/>
      <c r="E19" s="14"/>
      <c r="F19" s="15"/>
      <c r="G19" s="15"/>
      <c r="H19" s="140"/>
      <c r="I19" s="63"/>
      <c r="J19" s="64"/>
      <c r="K19" s="13"/>
    </row>
    <row r="20" spans="2:11">
      <c r="B20" s="11"/>
      <c r="C20" s="12"/>
      <c r="D20" s="13"/>
      <c r="E20" s="14"/>
      <c r="F20" s="17"/>
      <c r="G20" s="17"/>
      <c r="H20" s="13"/>
      <c r="I20" s="65"/>
      <c r="J20" s="64"/>
      <c r="K20" s="13"/>
    </row>
    <row r="21" spans="2:11">
      <c r="B21" s="11"/>
      <c r="C21" s="12"/>
      <c r="D21" s="13"/>
      <c r="E21" s="14"/>
      <c r="F21" s="17"/>
      <c r="G21" s="17"/>
      <c r="H21" s="13"/>
      <c r="I21" s="65"/>
      <c r="J21" s="64"/>
      <c r="K21" s="13"/>
    </row>
    <row r="22" ht="17.5" spans="2:11">
      <c r="B22" s="18" t="s">
        <v>355</v>
      </c>
      <c r="C22" s="19"/>
      <c r="D22" s="20"/>
      <c r="E22" s="21"/>
      <c r="F22" s="22"/>
      <c r="G22" s="22"/>
      <c r="H22" s="23"/>
      <c r="I22" s="66"/>
      <c r="J22" s="67"/>
      <c r="K22" s="23"/>
    </row>
    <row r="23" spans="1:13">
      <c r="A23" s="60"/>
      <c r="B23" s="24"/>
      <c r="C23" s="25"/>
      <c r="D23" s="26"/>
      <c r="E23" s="27"/>
      <c r="F23" s="28"/>
      <c r="G23" s="28"/>
      <c r="H23" s="26"/>
      <c r="I23" s="68"/>
      <c r="J23" s="69"/>
      <c r="K23" s="70"/>
      <c r="L23" s="60"/>
      <c r="M23" s="60"/>
    </row>
    <row r="24" spans="1:13">
      <c r="A24" s="60"/>
      <c r="B24" s="29"/>
      <c r="C24" s="30"/>
      <c r="D24" s="31" t="s">
        <v>2</v>
      </c>
      <c r="E24" s="32" t="s">
        <v>151</v>
      </c>
      <c r="F24" s="33"/>
      <c r="G24" s="33"/>
      <c r="H24" s="34"/>
      <c r="I24" s="63"/>
      <c r="J24" s="71"/>
      <c r="K24" s="72"/>
      <c r="L24" s="60"/>
      <c r="M24" s="60"/>
    </row>
    <row r="25" spans="1:13">
      <c r="A25" s="60"/>
      <c r="B25" s="35"/>
      <c r="C25" s="36"/>
      <c r="D25" s="37"/>
      <c r="E25" s="38"/>
      <c r="F25" s="39"/>
      <c r="G25" s="39"/>
      <c r="H25" s="40"/>
      <c r="I25" s="73"/>
      <c r="J25" s="74"/>
      <c r="K25" s="75"/>
      <c r="L25" s="60"/>
      <c r="M25" s="60"/>
    </row>
    <row r="26" spans="1:13">
      <c r="A26" s="60"/>
      <c r="B26" s="41"/>
      <c r="C26" s="42"/>
      <c r="D26" s="43"/>
      <c r="E26" s="16"/>
      <c r="F26" s="15"/>
      <c r="G26" s="15"/>
      <c r="H26" s="31"/>
      <c r="I26" s="63"/>
      <c r="J26" s="71"/>
      <c r="K26" s="31"/>
      <c r="L26" s="60"/>
      <c r="M26" s="60"/>
    </row>
    <row r="27" spans="1:13">
      <c r="A27" s="98"/>
      <c r="B27" s="9" t="s">
        <v>3</v>
      </c>
      <c r="C27" s="44" t="s">
        <v>4</v>
      </c>
      <c r="D27" s="9" t="s">
        <v>5</v>
      </c>
      <c r="E27" s="45" t="s">
        <v>6</v>
      </c>
      <c r="F27" s="46" t="s">
        <v>7</v>
      </c>
      <c r="G27" s="46" t="s">
        <v>8</v>
      </c>
      <c r="H27" s="9" t="s">
        <v>9</v>
      </c>
      <c r="I27" s="5" t="s">
        <v>10</v>
      </c>
      <c r="J27" s="76" t="s">
        <v>11</v>
      </c>
      <c r="K27" s="9" t="s">
        <v>12</v>
      </c>
      <c r="L27" s="98"/>
      <c r="M27" s="98"/>
    </row>
    <row r="28" spans="1:13">
      <c r="A28" s="98"/>
      <c r="B28" s="48">
        <v>1</v>
      </c>
      <c r="C28" s="9" t="s">
        <v>63</v>
      </c>
      <c r="D28" s="8" t="s">
        <v>506</v>
      </c>
      <c r="E28" s="138" t="s">
        <v>507</v>
      </c>
      <c r="F28" s="103">
        <v>1460</v>
      </c>
      <c r="G28" s="46"/>
      <c r="H28" s="8"/>
      <c r="I28" s="2" t="s">
        <v>508</v>
      </c>
      <c r="J28" s="76" t="s">
        <v>17</v>
      </c>
      <c r="K28" s="9" t="s">
        <v>197</v>
      </c>
      <c r="L28" s="77" t="s">
        <v>447</v>
      </c>
      <c r="M28" s="98"/>
    </row>
    <row r="29" spans="1:13">
      <c r="A29" s="101"/>
      <c r="B29" s="102">
        <v>2</v>
      </c>
      <c r="C29" s="111" t="s">
        <v>63</v>
      </c>
      <c r="D29" s="111" t="s">
        <v>509</v>
      </c>
      <c r="E29" s="141" t="s">
        <v>510</v>
      </c>
      <c r="F29" s="142">
        <v>0</v>
      </c>
      <c r="G29" s="142">
        <v>674</v>
      </c>
      <c r="H29" s="111"/>
      <c r="I29" s="4" t="s">
        <v>511</v>
      </c>
      <c r="J29" s="134" t="s">
        <v>17</v>
      </c>
      <c r="K29" s="9"/>
      <c r="L29" s="77" t="s">
        <v>447</v>
      </c>
      <c r="M29" s="101"/>
    </row>
    <row r="30" spans="1:13">
      <c r="A30" s="101"/>
      <c r="B30" s="48">
        <v>3</v>
      </c>
      <c r="C30" s="9" t="s">
        <v>63</v>
      </c>
      <c r="D30" s="8" t="s">
        <v>509</v>
      </c>
      <c r="E30" s="138" t="s">
        <v>512</v>
      </c>
      <c r="F30" s="103">
        <v>1830</v>
      </c>
      <c r="G30" s="46"/>
      <c r="H30" s="8"/>
      <c r="I30" s="2" t="s">
        <v>513</v>
      </c>
      <c r="J30" s="76" t="s">
        <v>17</v>
      </c>
      <c r="K30" s="9" t="s">
        <v>197</v>
      </c>
      <c r="L30" s="77" t="s">
        <v>447</v>
      </c>
      <c r="M30" s="101"/>
    </row>
    <row r="31" spans="1:13">
      <c r="A31" s="58"/>
      <c r="B31" s="102">
        <v>8</v>
      </c>
      <c r="C31" s="139"/>
      <c r="D31" s="139"/>
      <c r="E31" s="139"/>
      <c r="F31" s="139"/>
      <c r="G31" s="139"/>
      <c r="H31" s="139"/>
      <c r="I31" s="139"/>
      <c r="J31" s="139"/>
      <c r="K31" s="139"/>
      <c r="L31" s="58"/>
      <c r="M31" s="58"/>
    </row>
    <row r="32" spans="1:13">
      <c r="A32" s="60"/>
      <c r="B32" s="47" t="s">
        <v>20</v>
      </c>
      <c r="C32" s="9"/>
      <c r="D32" s="48"/>
      <c r="E32" s="49"/>
      <c r="F32" s="50">
        <f>SUM(F28:F31)</f>
        <v>3290</v>
      </c>
      <c r="G32" s="50">
        <f>SUM(G28:G31)</f>
        <v>674</v>
      </c>
      <c r="H32" s="50">
        <f>SUM(H28:H31)</f>
        <v>0</v>
      </c>
      <c r="I32" s="78"/>
      <c r="J32" s="79"/>
      <c r="K32" s="80"/>
      <c r="L32" s="83"/>
      <c r="M32" s="60"/>
    </row>
    <row r="33" spans="1:13">
      <c r="A33" s="60"/>
      <c r="B33" s="51" t="s">
        <v>21</v>
      </c>
      <c r="C33" s="52"/>
      <c r="D33" s="53"/>
      <c r="E33" s="54"/>
      <c r="F33" s="55">
        <f>F32+G32+H32</f>
        <v>3964</v>
      </c>
      <c r="G33" s="56"/>
      <c r="H33" s="57"/>
      <c r="I33" s="81"/>
      <c r="J33" s="82"/>
      <c r="K33" s="57"/>
      <c r="L33" s="83" t="s">
        <v>18</v>
      </c>
      <c r="M33" s="60"/>
    </row>
    <row r="34" spans="1:13">
      <c r="A34" s="60"/>
      <c r="B34" s="51" t="s">
        <v>22</v>
      </c>
      <c r="C34" s="52"/>
      <c r="D34" s="53"/>
      <c r="E34" s="54"/>
      <c r="F34" s="55"/>
      <c r="G34" s="56"/>
      <c r="H34" s="57"/>
      <c r="I34" s="81"/>
      <c r="J34" s="82"/>
      <c r="K34" s="57"/>
      <c r="L34" s="60"/>
      <c r="M34" s="60"/>
    </row>
    <row r="38" spans="2:11">
      <c r="B38" s="11"/>
      <c r="C38" s="12"/>
      <c r="D38" s="13"/>
      <c r="E38" s="14"/>
      <c r="F38" s="15"/>
      <c r="G38" s="15"/>
      <c r="H38" s="140"/>
      <c r="I38" s="63"/>
      <c r="J38" s="64"/>
      <c r="K38" s="13"/>
    </row>
    <row r="39" spans="2:11">
      <c r="B39" s="11"/>
      <c r="C39" s="12"/>
      <c r="D39" s="13"/>
      <c r="E39" s="14"/>
      <c r="F39" s="17"/>
      <c r="G39" s="17"/>
      <c r="H39" s="13"/>
      <c r="I39" s="65"/>
      <c r="J39" s="64"/>
      <c r="K39" s="13"/>
    </row>
    <row r="40" spans="2:11">
      <c r="B40" s="11"/>
      <c r="C40" s="12"/>
      <c r="D40" s="13"/>
      <c r="E40" s="14"/>
      <c r="F40" s="17"/>
      <c r="G40" s="17"/>
      <c r="H40" s="13"/>
      <c r="I40" s="65"/>
      <c r="J40" s="64"/>
      <c r="K40" s="13"/>
    </row>
    <row r="41" ht="17.5" spans="2:11">
      <c r="B41" s="18" t="s">
        <v>0</v>
      </c>
      <c r="C41" s="19"/>
      <c r="D41" s="20"/>
      <c r="E41" s="21"/>
      <c r="F41" s="22"/>
      <c r="G41" s="22"/>
      <c r="H41" s="23"/>
      <c r="I41" s="66"/>
      <c r="J41" s="67"/>
      <c r="K41" s="23"/>
    </row>
    <row r="42" spans="2:13">
      <c r="B42" s="24"/>
      <c r="C42" s="25"/>
      <c r="D42" s="26"/>
      <c r="E42" s="27"/>
      <c r="F42" s="28"/>
      <c r="G42" s="28"/>
      <c r="H42" s="26"/>
      <c r="I42" s="68"/>
      <c r="J42" s="69"/>
      <c r="K42" s="70"/>
      <c r="L42" s="60"/>
      <c r="M42" s="60"/>
    </row>
    <row r="43" spans="2:13">
      <c r="B43" s="29"/>
      <c r="C43" s="30"/>
      <c r="D43" s="31" t="s">
        <v>2</v>
      </c>
      <c r="E43" s="32">
        <v>33</v>
      </c>
      <c r="F43" s="33"/>
      <c r="G43" s="33"/>
      <c r="H43" s="34"/>
      <c r="I43" s="63"/>
      <c r="J43" s="71"/>
      <c r="K43" s="72"/>
      <c r="L43" s="60"/>
      <c r="M43" s="60"/>
    </row>
    <row r="44" spans="2:13">
      <c r="B44" s="35"/>
      <c r="C44" s="36"/>
      <c r="D44" s="37"/>
      <c r="E44" s="38"/>
      <c r="F44" s="39"/>
      <c r="G44" s="39"/>
      <c r="H44" s="40"/>
      <c r="I44" s="73"/>
      <c r="J44" s="74"/>
      <c r="K44" s="75"/>
      <c r="L44" s="60"/>
      <c r="M44" s="60"/>
    </row>
    <row r="45" spans="2:13">
      <c r="B45" s="41"/>
      <c r="C45" s="42"/>
      <c r="D45" s="43"/>
      <c r="E45" s="16"/>
      <c r="F45" s="15"/>
      <c r="G45" s="15"/>
      <c r="H45" s="31"/>
      <c r="I45" s="63"/>
      <c r="J45" s="71"/>
      <c r="K45" s="31"/>
      <c r="L45" s="60"/>
      <c r="M45" s="60"/>
    </row>
    <row r="46" spans="2:13">
      <c r="B46" s="9" t="s">
        <v>3</v>
      </c>
      <c r="C46" s="44" t="s">
        <v>4</v>
      </c>
      <c r="D46" s="9" t="s">
        <v>5</v>
      </c>
      <c r="E46" s="45" t="s">
        <v>6</v>
      </c>
      <c r="F46" s="46" t="s">
        <v>7</v>
      </c>
      <c r="G46" s="46" t="s">
        <v>8</v>
      </c>
      <c r="H46" s="9" t="s">
        <v>9</v>
      </c>
      <c r="I46" s="5" t="s">
        <v>10</v>
      </c>
      <c r="J46" s="76" t="s">
        <v>11</v>
      </c>
      <c r="K46" s="9" t="s">
        <v>12</v>
      </c>
      <c r="L46" s="98"/>
      <c r="M46" s="98"/>
    </row>
    <row r="47" spans="2:13">
      <c r="B47" s="48">
        <v>1</v>
      </c>
      <c r="C47" s="9" t="s">
        <v>514</v>
      </c>
      <c r="D47" s="8" t="s">
        <v>515</v>
      </c>
      <c r="E47" s="138" t="s">
        <v>516</v>
      </c>
      <c r="F47" s="103">
        <v>700</v>
      </c>
      <c r="G47" s="46"/>
      <c r="H47" s="8"/>
      <c r="I47" s="2" t="s">
        <v>517</v>
      </c>
      <c r="J47" s="76"/>
      <c r="K47" s="9" t="s">
        <v>197</v>
      </c>
      <c r="L47" s="77" t="s">
        <v>359</v>
      </c>
      <c r="M47" s="98"/>
    </row>
    <row r="48" spans="2:13">
      <c r="B48" s="102">
        <v>2</v>
      </c>
      <c r="C48" s="111"/>
      <c r="D48" s="111"/>
      <c r="E48" s="141"/>
      <c r="F48" s="142"/>
      <c r="G48" s="142"/>
      <c r="H48" s="111"/>
      <c r="I48" s="4"/>
      <c r="J48" s="134"/>
      <c r="K48" s="9"/>
      <c r="L48" s="77"/>
      <c r="M48" s="101"/>
    </row>
    <row r="49" spans="2:13">
      <c r="B49" s="102">
        <v>8</v>
      </c>
      <c r="C49" s="139"/>
      <c r="D49" s="139"/>
      <c r="E49" s="139"/>
      <c r="F49" s="139"/>
      <c r="G49" s="139"/>
      <c r="H49" s="139"/>
      <c r="I49" s="139"/>
      <c r="J49" s="139"/>
      <c r="K49" s="139"/>
      <c r="L49" s="58"/>
      <c r="M49" s="58"/>
    </row>
    <row r="50" spans="2:13">
      <c r="B50" s="47" t="s">
        <v>20</v>
      </c>
      <c r="C50" s="9"/>
      <c r="D50" s="48"/>
      <c r="E50" s="49"/>
      <c r="F50" s="50">
        <f>SUM(F47:F49)</f>
        <v>700</v>
      </c>
      <c r="G50" s="50">
        <f>SUM(G47:G49)</f>
        <v>0</v>
      </c>
      <c r="H50" s="50">
        <f>SUM(H47:H49)</f>
        <v>0</v>
      </c>
      <c r="I50" s="78"/>
      <c r="J50" s="79"/>
      <c r="K50" s="80"/>
      <c r="L50" s="83"/>
      <c r="M50" s="60"/>
    </row>
    <row r="51" spans="2:13">
      <c r="B51" s="51" t="s">
        <v>21</v>
      </c>
      <c r="C51" s="52"/>
      <c r="D51" s="53"/>
      <c r="E51" s="54"/>
      <c r="F51" s="55">
        <f>F50+G50+H50</f>
        <v>700</v>
      </c>
      <c r="G51" s="56"/>
      <c r="H51" s="57"/>
      <c r="I51" s="81"/>
      <c r="J51" s="82"/>
      <c r="K51" s="57"/>
      <c r="L51" s="83" t="s">
        <v>18</v>
      </c>
      <c r="M51" s="60"/>
    </row>
    <row r="52" spans="2:13">
      <c r="B52" s="51" t="s">
        <v>22</v>
      </c>
      <c r="C52" s="52"/>
      <c r="D52" s="53"/>
      <c r="E52" s="54"/>
      <c r="F52" s="55"/>
      <c r="G52" s="56"/>
      <c r="H52" s="57"/>
      <c r="I52" s="81"/>
      <c r="J52" s="82"/>
      <c r="K52" s="57"/>
      <c r="L52" s="60"/>
      <c r="M52" s="60"/>
    </row>
    <row r="56" spans="2:11">
      <c r="B56" s="11"/>
      <c r="C56" s="12"/>
      <c r="D56" s="13"/>
      <c r="E56" s="14"/>
      <c r="F56" s="15"/>
      <c r="G56" s="15"/>
      <c r="H56" s="140"/>
      <c r="I56" s="63"/>
      <c r="J56" s="64"/>
      <c r="K56" s="13"/>
    </row>
    <row r="57" spans="2:11">
      <c r="B57" s="11"/>
      <c r="C57" s="12"/>
      <c r="D57" s="13"/>
      <c r="E57" s="14"/>
      <c r="F57" s="17"/>
      <c r="G57" s="17"/>
      <c r="H57" s="13"/>
      <c r="I57" s="65"/>
      <c r="J57" s="64"/>
      <c r="K57" s="13"/>
    </row>
    <row r="58" spans="2:11">
      <c r="B58" s="11"/>
      <c r="C58" s="12"/>
      <c r="D58" s="13"/>
      <c r="E58" s="14"/>
      <c r="F58" s="17"/>
      <c r="G58" s="17"/>
      <c r="H58" s="13"/>
      <c r="I58" s="65"/>
      <c r="J58" s="64"/>
      <c r="K58" s="13"/>
    </row>
    <row r="59" ht="17.5" spans="2:11">
      <c r="B59" s="18" t="s">
        <v>355</v>
      </c>
      <c r="C59" s="19"/>
      <c r="D59" s="20"/>
      <c r="E59" s="21"/>
      <c r="F59" s="22"/>
      <c r="G59" s="22"/>
      <c r="H59" s="23"/>
      <c r="I59" s="66"/>
      <c r="J59" s="67"/>
      <c r="K59" s="23"/>
    </row>
    <row r="60" spans="2:11">
      <c r="B60" s="24"/>
      <c r="C60" s="25"/>
      <c r="D60" s="26"/>
      <c r="E60" s="27"/>
      <c r="F60" s="28"/>
      <c r="G60" s="28"/>
      <c r="H60" s="26"/>
      <c r="I60" s="68"/>
      <c r="J60" s="69"/>
      <c r="K60" s="70"/>
    </row>
    <row r="61" spans="2:11">
      <c r="B61" s="29"/>
      <c r="C61" s="30"/>
      <c r="D61" s="31" t="s">
        <v>2</v>
      </c>
      <c r="E61" s="32">
        <v>33</v>
      </c>
      <c r="F61" s="33"/>
      <c r="G61" s="33"/>
      <c r="H61" s="34"/>
      <c r="I61" s="63"/>
      <c r="J61" s="71"/>
      <c r="K61" s="72"/>
    </row>
    <row r="62" spans="2:11">
      <c r="B62" s="35"/>
      <c r="C62" s="36"/>
      <c r="D62" s="37"/>
      <c r="E62" s="38"/>
      <c r="F62" s="39"/>
      <c r="G62" s="39"/>
      <c r="H62" s="40"/>
      <c r="I62" s="73"/>
      <c r="J62" s="74"/>
      <c r="K62" s="75"/>
    </row>
    <row r="63" spans="2:11">
      <c r="B63" s="41"/>
      <c r="C63" s="42"/>
      <c r="D63" s="43"/>
      <c r="E63" s="16"/>
      <c r="F63" s="15"/>
      <c r="G63" s="15"/>
      <c r="H63" s="31"/>
      <c r="I63" s="63"/>
      <c r="J63" s="71"/>
      <c r="K63" s="31"/>
    </row>
    <row r="64" spans="2:11">
      <c r="B64" s="9" t="s">
        <v>3</v>
      </c>
      <c r="C64" s="44" t="s">
        <v>4</v>
      </c>
      <c r="D64" s="9" t="s">
        <v>5</v>
      </c>
      <c r="E64" s="45" t="s">
        <v>6</v>
      </c>
      <c r="F64" s="46" t="s">
        <v>7</v>
      </c>
      <c r="G64" s="46" t="s">
        <v>8</v>
      </c>
      <c r="H64" s="9" t="s">
        <v>9</v>
      </c>
      <c r="I64" s="5" t="s">
        <v>10</v>
      </c>
      <c r="J64" s="76" t="s">
        <v>11</v>
      </c>
      <c r="K64" s="9" t="s">
        <v>12</v>
      </c>
    </row>
    <row r="65" spans="2:12">
      <c r="B65" s="48">
        <v>1</v>
      </c>
      <c r="C65" s="8" t="s">
        <v>518</v>
      </c>
      <c r="D65" s="8" t="s">
        <v>519</v>
      </c>
      <c r="E65" s="138" t="s">
        <v>520</v>
      </c>
      <c r="F65" s="103">
        <v>760</v>
      </c>
      <c r="G65" s="103"/>
      <c r="H65" s="8"/>
      <c r="I65" s="2" t="s">
        <v>521</v>
      </c>
      <c r="J65" s="76"/>
      <c r="K65" s="9" t="s">
        <v>197</v>
      </c>
      <c r="L65" s="77" t="s">
        <v>359</v>
      </c>
    </row>
    <row r="66" spans="2:12">
      <c r="B66" s="102">
        <v>2</v>
      </c>
      <c r="C66" s="8" t="s">
        <v>518</v>
      </c>
      <c r="D66" s="8" t="s">
        <v>522</v>
      </c>
      <c r="E66" s="138" t="s">
        <v>523</v>
      </c>
      <c r="F66" s="103">
        <v>1050</v>
      </c>
      <c r="G66" s="103"/>
      <c r="H66" s="8"/>
      <c r="I66" s="2" t="s">
        <v>524</v>
      </c>
      <c r="J66" s="134"/>
      <c r="K66" s="9" t="s">
        <v>197</v>
      </c>
      <c r="L66" s="77" t="s">
        <v>359</v>
      </c>
    </row>
    <row r="67" spans="2:11">
      <c r="B67" s="102">
        <v>8</v>
      </c>
      <c r="C67" s="139"/>
      <c r="D67" s="139"/>
      <c r="E67" s="139"/>
      <c r="F67" s="139"/>
      <c r="G67" s="139"/>
      <c r="H67" s="139"/>
      <c r="I67" s="139"/>
      <c r="J67" s="139"/>
      <c r="K67" s="139"/>
    </row>
    <row r="68" spans="2:11">
      <c r="B68" s="47" t="s">
        <v>20</v>
      </c>
      <c r="C68" s="9"/>
      <c r="D68" s="48"/>
      <c r="E68" s="49"/>
      <c r="F68" s="50">
        <f t="shared" ref="F68:H68" si="0">SUM(F65:F67)</f>
        <v>1810</v>
      </c>
      <c r="G68" s="50">
        <f t="shared" si="0"/>
        <v>0</v>
      </c>
      <c r="H68" s="50">
        <f t="shared" si="0"/>
        <v>0</v>
      </c>
      <c r="I68" s="78"/>
      <c r="J68" s="79"/>
      <c r="K68" s="80"/>
    </row>
    <row r="69" spans="2:12">
      <c r="B69" s="51" t="s">
        <v>21</v>
      </c>
      <c r="C69" s="52"/>
      <c r="D69" s="53"/>
      <c r="E69" s="54"/>
      <c r="F69" s="55">
        <f>F68+G68+H68</f>
        <v>1810</v>
      </c>
      <c r="G69" s="56"/>
      <c r="H69" s="57"/>
      <c r="I69" s="81"/>
      <c r="J69" s="82"/>
      <c r="K69" s="57"/>
      <c r="L69" s="83" t="s">
        <v>18</v>
      </c>
    </row>
    <row r="70" spans="2:11">
      <c r="B70" s="51" t="s">
        <v>22</v>
      </c>
      <c r="C70" s="52"/>
      <c r="D70" s="53"/>
      <c r="E70" s="54"/>
      <c r="F70" s="55"/>
      <c r="G70" s="56"/>
      <c r="H70" s="57"/>
      <c r="I70" s="81"/>
      <c r="J70" s="82"/>
      <c r="K70" s="57"/>
    </row>
    <row r="73" spans="2:11">
      <c r="B73" s="11"/>
      <c r="C73" s="12"/>
      <c r="D73" s="13"/>
      <c r="E73" s="14"/>
      <c r="F73" s="15"/>
      <c r="G73" s="15"/>
      <c r="H73" s="140"/>
      <c r="I73" s="63"/>
      <c r="J73" s="64"/>
      <c r="K73" s="13"/>
    </row>
    <row r="74" spans="2:11">
      <c r="B74" s="11"/>
      <c r="C74" s="12"/>
      <c r="D74" s="13"/>
      <c r="E74" s="14"/>
      <c r="F74" s="17"/>
      <c r="G74" s="17"/>
      <c r="H74" s="13"/>
      <c r="I74" s="65"/>
      <c r="J74" s="64"/>
      <c r="K74" s="13"/>
    </row>
    <row r="75" spans="2:11">
      <c r="B75" s="11"/>
      <c r="C75" s="12"/>
      <c r="D75" s="13"/>
      <c r="E75" s="14"/>
      <c r="F75" s="17"/>
      <c r="G75" s="17"/>
      <c r="H75" s="13"/>
      <c r="I75" s="65"/>
      <c r="J75" s="64"/>
      <c r="K75" s="13"/>
    </row>
    <row r="76" ht="17.5" spans="2:11">
      <c r="B76" s="18" t="s">
        <v>355</v>
      </c>
      <c r="C76" s="19"/>
      <c r="D76" s="20"/>
      <c r="E76" s="21"/>
      <c r="F76" s="22"/>
      <c r="G76" s="22"/>
      <c r="H76" s="23"/>
      <c r="I76" s="66"/>
      <c r="J76" s="67"/>
      <c r="K76" s="23"/>
    </row>
    <row r="77" spans="2:11">
      <c r="B77" s="24"/>
      <c r="C77" s="25"/>
      <c r="D77" s="26"/>
      <c r="E77" s="27"/>
      <c r="F77" s="28"/>
      <c r="G77" s="28"/>
      <c r="H77" s="26"/>
      <c r="I77" s="68"/>
      <c r="J77" s="69"/>
      <c r="K77" s="70"/>
    </row>
    <row r="78" spans="2:11">
      <c r="B78" s="29"/>
      <c r="C78" s="30"/>
      <c r="D78" s="31" t="s">
        <v>2</v>
      </c>
      <c r="E78" s="32" t="s">
        <v>525</v>
      </c>
      <c r="F78" s="33"/>
      <c r="G78" s="33"/>
      <c r="H78" s="34"/>
      <c r="I78" s="63"/>
      <c r="J78" s="71"/>
      <c r="K78" s="72"/>
    </row>
    <row r="79" spans="2:11">
      <c r="B79" s="35"/>
      <c r="C79" s="36"/>
      <c r="D79" s="37"/>
      <c r="E79" s="38"/>
      <c r="F79" s="39"/>
      <c r="G79" s="39"/>
      <c r="H79" s="40"/>
      <c r="I79" s="73"/>
      <c r="J79" s="74"/>
      <c r="K79" s="75"/>
    </row>
    <row r="80" spans="2:11">
      <c r="B80" s="41"/>
      <c r="C80" s="42"/>
      <c r="D80" s="43"/>
      <c r="E80" s="16"/>
      <c r="F80" s="15"/>
      <c r="G80" s="15"/>
      <c r="H80" s="31"/>
      <c r="I80" s="63"/>
      <c r="J80" s="71"/>
      <c r="K80" s="31"/>
    </row>
    <row r="81" spans="2:11">
      <c r="B81" s="9" t="s">
        <v>3</v>
      </c>
      <c r="C81" s="44" t="s">
        <v>4</v>
      </c>
      <c r="D81" s="9" t="s">
        <v>5</v>
      </c>
      <c r="E81" s="45" t="s">
        <v>6</v>
      </c>
      <c r="F81" s="46" t="s">
        <v>7</v>
      </c>
      <c r="G81" s="46" t="s">
        <v>8</v>
      </c>
      <c r="H81" s="9" t="s">
        <v>9</v>
      </c>
      <c r="I81" s="5" t="s">
        <v>10</v>
      </c>
      <c r="J81" s="76" t="s">
        <v>11</v>
      </c>
      <c r="K81" s="9" t="s">
        <v>12</v>
      </c>
    </row>
    <row r="82" ht="23" spans="2:12">
      <c r="B82" s="48">
        <v>1</v>
      </c>
      <c r="C82" s="8" t="s">
        <v>526</v>
      </c>
      <c r="D82" s="8" t="s">
        <v>527</v>
      </c>
      <c r="E82" s="138" t="s">
        <v>528</v>
      </c>
      <c r="F82" s="103">
        <v>1700</v>
      </c>
      <c r="G82" s="103"/>
      <c r="H82" s="8"/>
      <c r="I82" s="2" t="s">
        <v>529</v>
      </c>
      <c r="J82" s="76" t="s">
        <v>17</v>
      </c>
      <c r="K82" s="9" t="s">
        <v>197</v>
      </c>
      <c r="L82" s="77" t="s">
        <v>359</v>
      </c>
    </row>
    <row r="83" ht="23" spans="2:12">
      <c r="B83" s="48">
        <v>2</v>
      </c>
      <c r="C83" s="8" t="s">
        <v>530</v>
      </c>
      <c r="D83" s="8" t="s">
        <v>527</v>
      </c>
      <c r="E83" s="138" t="s">
        <v>528</v>
      </c>
      <c r="F83" s="103">
        <v>1540</v>
      </c>
      <c r="G83" s="103"/>
      <c r="H83" s="8"/>
      <c r="I83" s="2" t="s">
        <v>531</v>
      </c>
      <c r="J83" s="76" t="s">
        <v>17</v>
      </c>
      <c r="K83" s="9" t="s">
        <v>197</v>
      </c>
      <c r="L83" s="77" t="s">
        <v>359</v>
      </c>
    </row>
    <row r="84" ht="23" spans="2:12">
      <c r="B84" s="48">
        <v>3</v>
      </c>
      <c r="C84" s="8" t="s">
        <v>532</v>
      </c>
      <c r="D84" s="8" t="s">
        <v>527</v>
      </c>
      <c r="E84" s="138" t="s">
        <v>528</v>
      </c>
      <c r="F84" s="103">
        <v>1700</v>
      </c>
      <c r="G84" s="103"/>
      <c r="H84" s="8"/>
      <c r="I84" s="2" t="s">
        <v>533</v>
      </c>
      <c r="J84" s="76" t="s">
        <v>17</v>
      </c>
      <c r="K84" s="9" t="s">
        <v>197</v>
      </c>
      <c r="L84" s="77" t="s">
        <v>359</v>
      </c>
    </row>
    <row r="85" ht="23" spans="2:12">
      <c r="B85" s="48">
        <v>4</v>
      </c>
      <c r="C85" s="8" t="s">
        <v>534</v>
      </c>
      <c r="D85" s="8" t="s">
        <v>527</v>
      </c>
      <c r="E85" s="138" t="s">
        <v>528</v>
      </c>
      <c r="F85" s="103">
        <v>1540</v>
      </c>
      <c r="G85" s="103"/>
      <c r="H85" s="8"/>
      <c r="I85" s="2" t="s">
        <v>535</v>
      </c>
      <c r="J85" s="76" t="s">
        <v>17</v>
      </c>
      <c r="K85" s="9" t="s">
        <v>197</v>
      </c>
      <c r="L85" s="77" t="s">
        <v>359</v>
      </c>
    </row>
    <row r="86" spans="2:11">
      <c r="B86" s="48">
        <v>8</v>
      </c>
      <c r="C86" s="139"/>
      <c r="D86" s="139"/>
      <c r="E86" s="139"/>
      <c r="F86" s="139"/>
      <c r="G86" s="139"/>
      <c r="H86" s="139"/>
      <c r="I86" s="139"/>
      <c r="J86" s="139"/>
      <c r="K86" s="139"/>
    </row>
    <row r="87" spans="2:12">
      <c r="B87" s="47" t="s">
        <v>20</v>
      </c>
      <c r="C87" s="9"/>
      <c r="D87" s="48"/>
      <c r="E87" s="49"/>
      <c r="F87" s="50">
        <f>SUM(F82:F86)</f>
        <v>6480</v>
      </c>
      <c r="G87" s="50">
        <f>SUM(G82:G86)</f>
        <v>0</v>
      </c>
      <c r="H87" s="50">
        <f>SUM(H82:H86)</f>
        <v>0</v>
      </c>
      <c r="I87" s="78"/>
      <c r="J87" s="79"/>
      <c r="K87" s="80"/>
      <c r="L87" s="83" t="s">
        <v>18</v>
      </c>
    </row>
    <row r="88" spans="2:11">
      <c r="B88" s="51" t="s">
        <v>21</v>
      </c>
      <c r="C88" s="52"/>
      <c r="D88" s="53"/>
      <c r="E88" s="54"/>
      <c r="F88" s="55">
        <f>F87+G87+H87</f>
        <v>6480</v>
      </c>
      <c r="G88" s="56"/>
      <c r="H88" s="57"/>
      <c r="I88" s="81"/>
      <c r="J88" s="82"/>
      <c r="K88" s="57"/>
    </row>
    <row r="89" spans="2:11">
      <c r="B89" s="51" t="s">
        <v>22</v>
      </c>
      <c r="C89" s="52"/>
      <c r="D89" s="53"/>
      <c r="E89" s="54"/>
      <c r="F89" s="55"/>
      <c r="G89" s="56"/>
      <c r="H89" s="57"/>
      <c r="I89" s="81"/>
      <c r="J89" s="82"/>
      <c r="K89" s="57"/>
    </row>
    <row r="92" spans="2:11">
      <c r="B92" s="11"/>
      <c r="C92" s="12"/>
      <c r="D92" s="13"/>
      <c r="E92" s="14"/>
      <c r="F92" s="15"/>
      <c r="G92" s="15"/>
      <c r="H92" s="140"/>
      <c r="I92" s="63"/>
      <c r="J92" s="64"/>
      <c r="K92" s="13"/>
    </row>
    <row r="93" spans="2:11">
      <c r="B93" s="11"/>
      <c r="C93" s="12"/>
      <c r="D93" s="13"/>
      <c r="E93" s="14"/>
      <c r="F93" s="17"/>
      <c r="G93" s="17"/>
      <c r="H93" s="13"/>
      <c r="I93" s="65"/>
      <c r="J93" s="64"/>
      <c r="K93" s="13"/>
    </row>
    <row r="94" spans="2:11">
      <c r="B94" s="11"/>
      <c r="C94" s="12"/>
      <c r="D94" s="13"/>
      <c r="E94" s="14"/>
      <c r="F94" s="17"/>
      <c r="G94" s="17"/>
      <c r="H94" s="13"/>
      <c r="I94" s="65"/>
      <c r="J94" s="64"/>
      <c r="K94" s="13"/>
    </row>
    <row r="95" ht="17.5" spans="2:11">
      <c r="B95" s="18" t="s">
        <v>355</v>
      </c>
      <c r="C95" s="19"/>
      <c r="D95" s="20"/>
      <c r="E95" s="21"/>
      <c r="F95" s="22"/>
      <c r="G95" s="22"/>
      <c r="H95" s="23"/>
      <c r="I95" s="66"/>
      <c r="J95" s="67"/>
      <c r="K95" s="23"/>
    </row>
    <row r="96" spans="2:11">
      <c r="B96" s="24"/>
      <c r="C96" s="25"/>
      <c r="D96" s="26"/>
      <c r="E96" s="27"/>
      <c r="F96" s="28"/>
      <c r="G96" s="28"/>
      <c r="H96" s="26"/>
      <c r="I96" s="68"/>
      <c r="J96" s="69"/>
      <c r="K96" s="70"/>
    </row>
    <row r="97" spans="2:11">
      <c r="B97" s="29"/>
      <c r="C97" s="30"/>
      <c r="D97" s="31" t="s">
        <v>2</v>
      </c>
      <c r="E97" s="32" t="s">
        <v>536</v>
      </c>
      <c r="F97" s="33"/>
      <c r="G97" s="33"/>
      <c r="H97" s="34"/>
      <c r="I97" s="63"/>
      <c r="J97" s="71"/>
      <c r="K97" s="72"/>
    </row>
    <row r="98" spans="2:11">
      <c r="B98" s="35"/>
      <c r="C98" s="36"/>
      <c r="D98" s="37"/>
      <c r="E98" s="38"/>
      <c r="F98" s="39"/>
      <c r="G98" s="39"/>
      <c r="H98" s="40"/>
      <c r="I98" s="73"/>
      <c r="J98" s="74"/>
      <c r="K98" s="75"/>
    </row>
    <row r="99" spans="2:11">
      <c r="B99" s="41"/>
      <c r="C99" s="42"/>
      <c r="D99" s="43"/>
      <c r="E99" s="16"/>
      <c r="F99" s="15"/>
      <c r="G99" s="15"/>
      <c r="H99" s="31"/>
      <c r="I99" s="63"/>
      <c r="J99" s="71"/>
      <c r="K99" s="31"/>
    </row>
    <row r="100" spans="2:11">
      <c r="B100" s="9" t="s">
        <v>3</v>
      </c>
      <c r="C100" s="44" t="s">
        <v>4</v>
      </c>
      <c r="D100" s="9" t="s">
        <v>5</v>
      </c>
      <c r="E100" s="45" t="s">
        <v>6</v>
      </c>
      <c r="F100" s="46" t="s">
        <v>7</v>
      </c>
      <c r="G100" s="46" t="s">
        <v>8</v>
      </c>
      <c r="H100" s="9" t="s">
        <v>9</v>
      </c>
      <c r="I100" s="5" t="s">
        <v>10</v>
      </c>
      <c r="J100" s="76" t="s">
        <v>11</v>
      </c>
      <c r="K100" s="9" t="s">
        <v>12</v>
      </c>
    </row>
    <row r="101" ht="23" spans="2:12">
      <c r="B101" s="48">
        <v>1</v>
      </c>
      <c r="C101" s="8" t="s">
        <v>537</v>
      </c>
      <c r="D101" s="8" t="s">
        <v>538</v>
      </c>
      <c r="E101" s="138" t="s">
        <v>539</v>
      </c>
      <c r="F101" s="103">
        <v>1640</v>
      </c>
      <c r="G101" s="103"/>
      <c r="H101" s="8"/>
      <c r="I101" s="2" t="s">
        <v>540</v>
      </c>
      <c r="J101" s="76" t="s">
        <v>17</v>
      </c>
      <c r="K101" s="9" t="s">
        <v>197</v>
      </c>
      <c r="L101" s="77" t="s">
        <v>359</v>
      </c>
    </row>
    <row r="102" ht="23" spans="2:12">
      <c r="B102" s="48">
        <v>2</v>
      </c>
      <c r="C102" s="8" t="s">
        <v>541</v>
      </c>
      <c r="D102" s="8" t="s">
        <v>538</v>
      </c>
      <c r="E102" s="138" t="s">
        <v>539</v>
      </c>
      <c r="F102" s="103">
        <v>1800</v>
      </c>
      <c r="G102" s="103"/>
      <c r="H102" s="8"/>
      <c r="I102" s="2" t="s">
        <v>542</v>
      </c>
      <c r="J102" s="76" t="s">
        <v>17</v>
      </c>
      <c r="K102" s="9" t="s">
        <v>197</v>
      </c>
      <c r="L102" s="77" t="s">
        <v>359</v>
      </c>
    </row>
    <row r="103" ht="23" spans="2:12">
      <c r="B103" s="48">
        <v>3</v>
      </c>
      <c r="C103" s="8" t="s">
        <v>543</v>
      </c>
      <c r="D103" s="8" t="s">
        <v>538</v>
      </c>
      <c r="E103" s="138" t="s">
        <v>539</v>
      </c>
      <c r="F103" s="103">
        <v>1800</v>
      </c>
      <c r="G103" s="103"/>
      <c r="H103" s="8"/>
      <c r="I103" s="2" t="s">
        <v>544</v>
      </c>
      <c r="J103" s="76" t="s">
        <v>17</v>
      </c>
      <c r="K103" s="9" t="s">
        <v>197</v>
      </c>
      <c r="L103" s="77" t="s">
        <v>359</v>
      </c>
    </row>
    <row r="104" spans="2:11">
      <c r="B104" s="48">
        <v>8</v>
      </c>
      <c r="C104" s="139"/>
      <c r="D104" s="139"/>
      <c r="E104" s="139"/>
      <c r="F104" s="139"/>
      <c r="G104" s="139"/>
      <c r="H104" s="139"/>
      <c r="I104" s="139"/>
      <c r="J104" s="139"/>
      <c r="K104" s="139"/>
    </row>
    <row r="105" spans="2:11">
      <c r="B105" s="47" t="s">
        <v>20</v>
      </c>
      <c r="C105" s="9"/>
      <c r="D105" s="48"/>
      <c r="E105" s="49"/>
      <c r="F105" s="50">
        <f>SUM(F101:F104)</f>
        <v>5240</v>
      </c>
      <c r="G105" s="50">
        <f>SUM(G101:G104)</f>
        <v>0</v>
      </c>
      <c r="H105" s="50">
        <f>SUM(H101:H104)</f>
        <v>0</v>
      </c>
      <c r="I105" s="78"/>
      <c r="J105" s="79"/>
      <c r="K105" s="80"/>
    </row>
    <row r="106" spans="2:12">
      <c r="B106" s="51" t="s">
        <v>21</v>
      </c>
      <c r="C106" s="52"/>
      <c r="D106" s="53"/>
      <c r="E106" s="54"/>
      <c r="F106" s="55">
        <f>F105+G105+H105</f>
        <v>5240</v>
      </c>
      <c r="G106" s="56"/>
      <c r="H106" s="57"/>
      <c r="I106" s="81"/>
      <c r="J106" s="82"/>
      <c r="K106" s="57"/>
      <c r="L106" s="83" t="s">
        <v>18</v>
      </c>
    </row>
    <row r="107" spans="2:11">
      <c r="B107" s="51" t="s">
        <v>22</v>
      </c>
      <c r="C107" s="52"/>
      <c r="D107" s="53"/>
      <c r="E107" s="54"/>
      <c r="F107" s="55"/>
      <c r="G107" s="56"/>
      <c r="H107" s="57"/>
      <c r="I107" s="81"/>
      <c r="J107" s="82"/>
      <c r="K107" s="57"/>
    </row>
    <row r="109" spans="2:11">
      <c r="B109" s="11"/>
      <c r="C109" s="12"/>
      <c r="D109" s="13"/>
      <c r="E109" s="14"/>
      <c r="F109" s="15"/>
      <c r="G109" s="15"/>
      <c r="H109" s="140"/>
      <c r="I109" s="63"/>
      <c r="J109" s="64"/>
      <c r="K109" s="13"/>
    </row>
    <row r="110" spans="2:11">
      <c r="B110" s="11"/>
      <c r="C110" s="12"/>
      <c r="D110" s="13"/>
      <c r="E110" s="14"/>
      <c r="F110" s="17"/>
      <c r="G110" s="17"/>
      <c r="H110" s="13"/>
      <c r="I110" s="65"/>
      <c r="J110" s="64"/>
      <c r="K110" s="13"/>
    </row>
    <row r="111" spans="2:11">
      <c r="B111" s="11"/>
      <c r="C111" s="12"/>
      <c r="D111" s="13"/>
      <c r="E111" s="14"/>
      <c r="F111" s="17"/>
      <c r="G111" s="17"/>
      <c r="H111" s="13"/>
      <c r="I111" s="65"/>
      <c r="J111" s="64"/>
      <c r="K111" s="13"/>
    </row>
    <row r="112" ht="17.5" spans="2:11">
      <c r="B112" s="18" t="s">
        <v>0</v>
      </c>
      <c r="C112" s="19"/>
      <c r="D112" s="20"/>
      <c r="E112" s="21"/>
      <c r="F112" s="22"/>
      <c r="G112" s="22"/>
      <c r="H112" s="23"/>
      <c r="I112" s="66"/>
      <c r="J112" s="67"/>
      <c r="K112" s="23"/>
    </row>
    <row r="113" spans="2:11">
      <c r="B113" s="24"/>
      <c r="C113" s="25"/>
      <c r="D113" s="26"/>
      <c r="E113" s="27"/>
      <c r="F113" s="28"/>
      <c r="G113" s="28"/>
      <c r="H113" s="26"/>
      <c r="I113" s="68"/>
      <c r="J113" s="69"/>
      <c r="K113" s="70"/>
    </row>
    <row r="114" spans="2:11">
      <c r="B114" s="29"/>
      <c r="C114" s="30"/>
      <c r="D114" s="31" t="s">
        <v>2</v>
      </c>
      <c r="E114" s="32" t="s">
        <v>536</v>
      </c>
      <c r="F114" s="33"/>
      <c r="G114" s="33"/>
      <c r="H114" s="34"/>
      <c r="I114" s="63"/>
      <c r="J114" s="71"/>
      <c r="K114" s="72"/>
    </row>
    <row r="115" spans="2:11">
      <c r="B115" s="35"/>
      <c r="C115" s="36"/>
      <c r="D115" s="37"/>
      <c r="E115" s="38"/>
      <c r="F115" s="39"/>
      <c r="G115" s="39"/>
      <c r="H115" s="40"/>
      <c r="I115" s="73"/>
      <c r="J115" s="74"/>
      <c r="K115" s="75"/>
    </row>
    <row r="116" spans="2:11">
      <c r="B116" s="41"/>
      <c r="C116" s="42"/>
      <c r="D116" s="43"/>
      <c r="E116" s="16"/>
      <c r="F116" s="15"/>
      <c r="G116" s="15"/>
      <c r="H116" s="31"/>
      <c r="I116" s="63"/>
      <c r="J116" s="71"/>
      <c r="K116" s="31"/>
    </row>
    <row r="117" spans="2:11">
      <c r="B117" s="9" t="s">
        <v>3</v>
      </c>
      <c r="C117" s="44" t="s">
        <v>4</v>
      </c>
      <c r="D117" s="9" t="s">
        <v>5</v>
      </c>
      <c r="E117" s="45" t="s">
        <v>6</v>
      </c>
      <c r="F117" s="46" t="s">
        <v>7</v>
      </c>
      <c r="G117" s="46" t="s">
        <v>8</v>
      </c>
      <c r="H117" s="9" t="s">
        <v>9</v>
      </c>
      <c r="I117" s="5" t="s">
        <v>10</v>
      </c>
      <c r="J117" s="76" t="s">
        <v>11</v>
      </c>
      <c r="K117" s="9" t="s">
        <v>12</v>
      </c>
    </row>
    <row r="118" spans="2:12">
      <c r="B118" s="48">
        <v>1</v>
      </c>
      <c r="C118" s="9" t="s">
        <v>164</v>
      </c>
      <c r="D118" s="8" t="s">
        <v>545</v>
      </c>
      <c r="E118" s="138" t="s">
        <v>546</v>
      </c>
      <c r="F118" s="103">
        <v>1400</v>
      </c>
      <c r="G118" s="46"/>
      <c r="H118" s="8"/>
      <c r="I118" s="2" t="s">
        <v>547</v>
      </c>
      <c r="J118" s="76"/>
      <c r="K118" s="9" t="s">
        <v>197</v>
      </c>
      <c r="L118" s="77" t="s">
        <v>359</v>
      </c>
    </row>
    <row r="119" spans="2:12">
      <c r="B119" s="102">
        <v>2</v>
      </c>
      <c r="C119" s="9" t="s">
        <v>164</v>
      </c>
      <c r="D119" s="9" t="s">
        <v>548</v>
      </c>
      <c r="E119" s="91" t="s">
        <v>549</v>
      </c>
      <c r="F119" s="46">
        <v>1950</v>
      </c>
      <c r="G119" s="46"/>
      <c r="H119" s="9"/>
      <c r="I119" s="5" t="s">
        <v>550</v>
      </c>
      <c r="J119" s="134"/>
      <c r="K119" s="9" t="s">
        <v>197</v>
      </c>
      <c r="L119" s="77" t="s">
        <v>359</v>
      </c>
    </row>
    <row r="120" spans="2:11">
      <c r="B120" s="102">
        <v>8</v>
      </c>
      <c r="C120" s="139"/>
      <c r="D120" s="139"/>
      <c r="E120" s="139"/>
      <c r="F120" s="139"/>
      <c r="G120" s="139"/>
      <c r="H120" s="139"/>
      <c r="I120" s="139"/>
      <c r="J120" s="139"/>
      <c r="K120" s="139"/>
    </row>
    <row r="121" spans="2:12">
      <c r="B121" s="47" t="s">
        <v>20</v>
      </c>
      <c r="C121" s="9"/>
      <c r="D121" s="48"/>
      <c r="E121" s="49"/>
      <c r="F121" s="50">
        <f t="shared" ref="F121:H121" si="1">SUM(F118:F120)</f>
        <v>3350</v>
      </c>
      <c r="G121" s="50">
        <f t="shared" si="1"/>
        <v>0</v>
      </c>
      <c r="H121" s="50">
        <f t="shared" si="1"/>
        <v>0</v>
      </c>
      <c r="I121" s="78"/>
      <c r="J121" s="79"/>
      <c r="K121" s="80"/>
      <c r="L121" s="83" t="s">
        <v>18</v>
      </c>
    </row>
    <row r="122" spans="2:11">
      <c r="B122" s="51" t="s">
        <v>21</v>
      </c>
      <c r="C122" s="52"/>
      <c r="D122" s="53"/>
      <c r="E122" s="54"/>
      <c r="F122" s="55">
        <f>F121+G121+H121</f>
        <v>3350</v>
      </c>
      <c r="G122" s="56"/>
      <c r="H122" s="57"/>
      <c r="I122" s="81"/>
      <c r="J122" s="82"/>
      <c r="K122" s="57"/>
    </row>
    <row r="123" spans="2:11">
      <c r="B123" s="51" t="s">
        <v>22</v>
      </c>
      <c r="C123" s="52"/>
      <c r="D123" s="53"/>
      <c r="E123" s="54"/>
      <c r="F123" s="55"/>
      <c r="G123" s="56"/>
      <c r="H123" s="57"/>
      <c r="I123" s="81"/>
      <c r="J123" s="82"/>
      <c r="K123" s="57"/>
    </row>
    <row r="125" spans="2:11">
      <c r="B125" s="11"/>
      <c r="C125" s="12"/>
      <c r="D125" s="13"/>
      <c r="E125" s="14"/>
      <c r="F125" s="15"/>
      <c r="G125" s="15"/>
      <c r="H125" s="140"/>
      <c r="I125" s="63"/>
      <c r="J125" s="64"/>
      <c r="K125" s="13"/>
    </row>
    <row r="126" spans="2:11">
      <c r="B126" s="11"/>
      <c r="C126" s="12"/>
      <c r="D126" s="13"/>
      <c r="E126" s="14"/>
      <c r="F126" s="17"/>
      <c r="G126" s="17"/>
      <c r="H126" s="13"/>
      <c r="I126" s="65"/>
      <c r="J126" s="64"/>
      <c r="K126" s="13"/>
    </row>
    <row r="127" spans="2:11">
      <c r="B127" s="11"/>
      <c r="C127" s="12"/>
      <c r="D127" s="13"/>
      <c r="E127" s="14"/>
      <c r="F127" s="17"/>
      <c r="G127" s="17"/>
      <c r="H127" s="13"/>
      <c r="I127" s="65"/>
      <c r="J127" s="64"/>
      <c r="K127" s="13"/>
    </row>
    <row r="128" ht="17.5" spans="2:11">
      <c r="B128" s="18" t="s">
        <v>0</v>
      </c>
      <c r="C128" s="19"/>
      <c r="D128" s="20"/>
      <c r="E128" s="21"/>
      <c r="F128" s="22"/>
      <c r="G128" s="22"/>
      <c r="H128" s="23"/>
      <c r="I128" s="66"/>
      <c r="J128" s="67"/>
      <c r="K128" s="23"/>
    </row>
    <row r="129" spans="2:11">
      <c r="B129" s="24"/>
      <c r="C129" s="25"/>
      <c r="D129" s="26"/>
      <c r="E129" s="27"/>
      <c r="F129" s="28"/>
      <c r="G129" s="28"/>
      <c r="H129" s="26"/>
      <c r="I129" s="68"/>
      <c r="J129" s="69"/>
      <c r="K129" s="70"/>
    </row>
    <row r="130" spans="2:11">
      <c r="B130" s="29"/>
      <c r="C130" s="30"/>
      <c r="D130" s="31" t="s">
        <v>2</v>
      </c>
      <c r="E130" s="32" t="s">
        <v>536</v>
      </c>
      <c r="F130" s="33"/>
      <c r="G130" s="33"/>
      <c r="H130" s="34"/>
      <c r="I130" s="63"/>
      <c r="J130" s="71"/>
      <c r="K130" s="72"/>
    </row>
    <row r="131" spans="2:11">
      <c r="B131" s="35"/>
      <c r="C131" s="36"/>
      <c r="D131" s="37"/>
      <c r="E131" s="38"/>
      <c r="F131" s="39"/>
      <c r="G131" s="39"/>
      <c r="H131" s="40"/>
      <c r="I131" s="73"/>
      <c r="J131" s="74"/>
      <c r="K131" s="75"/>
    </row>
    <row r="132" spans="2:11">
      <c r="B132" s="41"/>
      <c r="C132" s="42"/>
      <c r="D132" s="43"/>
      <c r="E132" s="16"/>
      <c r="F132" s="15"/>
      <c r="G132" s="15"/>
      <c r="H132" s="31"/>
      <c r="I132" s="63"/>
      <c r="J132" s="71"/>
      <c r="K132" s="31"/>
    </row>
    <row r="133" spans="2:11">
      <c r="B133" s="9" t="s">
        <v>3</v>
      </c>
      <c r="C133" s="44" t="s">
        <v>4</v>
      </c>
      <c r="D133" s="9" t="s">
        <v>5</v>
      </c>
      <c r="E133" s="45" t="s">
        <v>6</v>
      </c>
      <c r="F133" s="46" t="s">
        <v>7</v>
      </c>
      <c r="G133" s="46" t="s">
        <v>8</v>
      </c>
      <c r="H133" s="9" t="s">
        <v>9</v>
      </c>
      <c r="I133" s="5" t="s">
        <v>10</v>
      </c>
      <c r="J133" s="76" t="s">
        <v>11</v>
      </c>
      <c r="K133" s="9" t="s">
        <v>12</v>
      </c>
    </row>
    <row r="134" spans="2:12">
      <c r="B134" s="48">
        <v>1</v>
      </c>
      <c r="C134" s="9" t="s">
        <v>551</v>
      </c>
      <c r="D134" s="9" t="s">
        <v>552</v>
      </c>
      <c r="E134" s="9" t="s">
        <v>553</v>
      </c>
      <c r="F134" s="9">
        <v>1280</v>
      </c>
      <c r="G134" s="9"/>
      <c r="H134" s="9"/>
      <c r="I134" s="9" t="s">
        <v>554</v>
      </c>
      <c r="J134" s="9">
        <v>310</v>
      </c>
      <c r="K134" s="9" t="s">
        <v>197</v>
      </c>
      <c r="L134" s="77"/>
    </row>
    <row r="135" spans="2:12">
      <c r="B135" s="102">
        <v>2</v>
      </c>
      <c r="C135" s="9" t="s">
        <v>555</v>
      </c>
      <c r="D135" s="9" t="s">
        <v>552</v>
      </c>
      <c r="E135" s="9" t="s">
        <v>553</v>
      </c>
      <c r="F135" s="9">
        <v>1280</v>
      </c>
      <c r="G135" s="9"/>
      <c r="H135" s="9"/>
      <c r="I135" s="9" t="s">
        <v>556</v>
      </c>
      <c r="J135" s="9">
        <v>310</v>
      </c>
      <c r="K135" s="9" t="s">
        <v>197</v>
      </c>
      <c r="L135" s="77"/>
    </row>
    <row r="136" spans="2:11">
      <c r="B136" s="48">
        <v>3</v>
      </c>
      <c r="C136" s="9" t="s">
        <v>557</v>
      </c>
      <c r="D136" s="9" t="s">
        <v>552</v>
      </c>
      <c r="E136" s="9" t="s">
        <v>553</v>
      </c>
      <c r="F136" s="9">
        <v>1280</v>
      </c>
      <c r="G136" s="9"/>
      <c r="H136" s="9"/>
      <c r="I136" s="9" t="s">
        <v>558</v>
      </c>
      <c r="J136" s="9">
        <v>310</v>
      </c>
      <c r="K136" s="9" t="s">
        <v>197</v>
      </c>
    </row>
    <row r="137" spans="2:12">
      <c r="B137" s="47" t="s">
        <v>20</v>
      </c>
      <c r="C137" s="9"/>
      <c r="D137" s="48"/>
      <c r="E137" s="49"/>
      <c r="F137" s="50">
        <f t="shared" ref="F137:H137" si="2">SUM(F134:F136)</f>
        <v>3840</v>
      </c>
      <c r="G137" s="50">
        <f t="shared" si="2"/>
        <v>0</v>
      </c>
      <c r="H137" s="50">
        <f t="shared" si="2"/>
        <v>0</v>
      </c>
      <c r="I137" s="78"/>
      <c r="J137" s="79"/>
      <c r="K137" s="80"/>
      <c r="L137" s="83" t="s">
        <v>18</v>
      </c>
    </row>
    <row r="138" spans="2:11">
      <c r="B138" s="51" t="s">
        <v>21</v>
      </c>
      <c r="C138" s="52"/>
      <c r="D138" s="53"/>
      <c r="E138" s="54"/>
      <c r="F138" s="55">
        <f>F137+G137+H137</f>
        <v>3840</v>
      </c>
      <c r="G138" s="56"/>
      <c r="H138" s="57"/>
      <c r="I138" s="81"/>
      <c r="J138" s="82"/>
      <c r="K138" s="57"/>
    </row>
    <row r="139" spans="2:11">
      <c r="B139" s="51" t="s">
        <v>22</v>
      </c>
      <c r="C139" s="52"/>
      <c r="D139" s="53"/>
      <c r="E139" s="54"/>
      <c r="F139" s="55"/>
      <c r="G139" s="56"/>
      <c r="H139" s="57"/>
      <c r="I139" s="81"/>
      <c r="J139" s="82"/>
      <c r="K139" s="57"/>
    </row>
    <row r="141" spans="2:11">
      <c r="B141" s="11"/>
      <c r="C141" s="12"/>
      <c r="D141" s="13"/>
      <c r="E141" s="14"/>
      <c r="F141" s="15"/>
      <c r="G141" s="15"/>
      <c r="H141" s="140"/>
      <c r="I141" s="63"/>
      <c r="J141" s="64"/>
      <c r="K141" s="13"/>
    </row>
    <row r="142" spans="2:11">
      <c r="B142" s="11"/>
      <c r="C142" s="12"/>
      <c r="D142" s="13"/>
      <c r="E142" s="14"/>
      <c r="F142" s="17"/>
      <c r="G142" s="17"/>
      <c r="H142" s="13"/>
      <c r="I142" s="65"/>
      <c r="J142" s="64"/>
      <c r="K142" s="13"/>
    </row>
    <row r="143" spans="2:11">
      <c r="B143" s="11"/>
      <c r="C143" s="12"/>
      <c r="D143" s="13"/>
      <c r="E143" s="14"/>
      <c r="F143" s="17"/>
      <c r="G143" s="17"/>
      <c r="H143" s="13"/>
      <c r="I143" s="65"/>
      <c r="J143" s="64"/>
      <c r="K143" s="13"/>
    </row>
    <row r="144" ht="17.5" spans="2:11">
      <c r="B144" s="18" t="s">
        <v>355</v>
      </c>
      <c r="C144" s="19"/>
      <c r="D144" s="20"/>
      <c r="E144" s="21"/>
      <c r="F144" s="22"/>
      <c r="G144" s="22"/>
      <c r="H144" s="23"/>
      <c r="I144" s="66"/>
      <c r="J144" s="67"/>
      <c r="K144" s="23"/>
    </row>
    <row r="145" spans="2:11">
      <c r="B145" s="24"/>
      <c r="C145" s="25"/>
      <c r="D145" s="26"/>
      <c r="E145" s="27"/>
      <c r="F145" s="28"/>
      <c r="G145" s="28"/>
      <c r="H145" s="26"/>
      <c r="I145" s="68"/>
      <c r="J145" s="69"/>
      <c r="K145" s="70"/>
    </row>
    <row r="146" spans="2:11">
      <c r="B146" s="29"/>
      <c r="C146" s="30"/>
      <c r="D146" s="31" t="s">
        <v>2</v>
      </c>
      <c r="E146" s="32" t="s">
        <v>559</v>
      </c>
      <c r="F146" s="33"/>
      <c r="G146" s="33"/>
      <c r="H146" s="34"/>
      <c r="I146" s="63"/>
      <c r="J146" s="71"/>
      <c r="K146" s="72"/>
    </row>
    <row r="147" spans="2:11">
      <c r="B147" s="35"/>
      <c r="C147" s="36"/>
      <c r="D147" s="37"/>
      <c r="E147" s="38"/>
      <c r="F147" s="39"/>
      <c r="G147" s="39"/>
      <c r="H147" s="40"/>
      <c r="I147" s="73"/>
      <c r="J147" s="74"/>
      <c r="K147" s="75"/>
    </row>
    <row r="148" spans="2:11">
      <c r="B148" s="41"/>
      <c r="C148" s="42"/>
      <c r="D148" s="43"/>
      <c r="E148" s="16"/>
      <c r="F148" s="15"/>
      <c r="G148" s="15"/>
      <c r="H148" s="31"/>
      <c r="I148" s="63"/>
      <c r="J148" s="71"/>
      <c r="K148" s="31"/>
    </row>
    <row r="149" spans="2:11">
      <c r="B149" s="9" t="s">
        <v>3</v>
      </c>
      <c r="C149" s="44" t="s">
        <v>4</v>
      </c>
      <c r="D149" s="9" t="s">
        <v>5</v>
      </c>
      <c r="E149" s="45" t="s">
        <v>6</v>
      </c>
      <c r="F149" s="46" t="s">
        <v>7</v>
      </c>
      <c r="G149" s="46" t="s">
        <v>8</v>
      </c>
      <c r="H149" s="9" t="s">
        <v>9</v>
      </c>
      <c r="I149" s="5" t="s">
        <v>10</v>
      </c>
      <c r="J149" s="76" t="s">
        <v>11</v>
      </c>
      <c r="K149" s="9" t="s">
        <v>12</v>
      </c>
    </row>
    <row r="150" ht="23" spans="2:12">
      <c r="B150" s="9">
        <v>1</v>
      </c>
      <c r="C150" s="111" t="s">
        <v>560</v>
      </c>
      <c r="D150" s="111" t="s">
        <v>561</v>
      </c>
      <c r="E150" s="111" t="s">
        <v>562</v>
      </c>
      <c r="F150" s="111">
        <v>0</v>
      </c>
      <c r="G150" s="111"/>
      <c r="H150" s="111">
        <v>898</v>
      </c>
      <c r="I150" s="111" t="s">
        <v>563</v>
      </c>
      <c r="J150" s="111">
        <v>310</v>
      </c>
      <c r="K150" s="9" t="s">
        <v>197</v>
      </c>
      <c r="L150" s="77" t="s">
        <v>359</v>
      </c>
    </row>
    <row r="151" ht="23" spans="2:12">
      <c r="B151" s="9">
        <v>2</v>
      </c>
      <c r="C151" s="9" t="s">
        <v>564</v>
      </c>
      <c r="D151" s="9" t="s">
        <v>561</v>
      </c>
      <c r="E151" s="9" t="s">
        <v>562</v>
      </c>
      <c r="F151" s="9">
        <v>1890</v>
      </c>
      <c r="G151" s="9"/>
      <c r="H151" s="9"/>
      <c r="I151" s="9" t="s">
        <v>565</v>
      </c>
      <c r="J151" s="9">
        <v>310</v>
      </c>
      <c r="K151" s="9" t="s">
        <v>197</v>
      </c>
      <c r="L151" s="77" t="s">
        <v>359</v>
      </c>
    </row>
    <row r="152" ht="23" spans="2:12">
      <c r="B152" s="9">
        <v>3</v>
      </c>
      <c r="C152" s="9" t="s">
        <v>566</v>
      </c>
      <c r="D152" s="9" t="s">
        <v>561</v>
      </c>
      <c r="E152" s="9" t="s">
        <v>562</v>
      </c>
      <c r="F152" s="9">
        <v>1890</v>
      </c>
      <c r="G152" s="9"/>
      <c r="H152" s="9"/>
      <c r="I152" s="9" t="s">
        <v>567</v>
      </c>
      <c r="J152" s="9">
        <v>310</v>
      </c>
      <c r="K152" s="9" t="s">
        <v>197</v>
      </c>
      <c r="L152" s="77" t="s">
        <v>359</v>
      </c>
    </row>
    <row r="153" ht="23" spans="2:12">
      <c r="B153" s="9">
        <v>4</v>
      </c>
      <c r="C153" s="9" t="s">
        <v>568</v>
      </c>
      <c r="D153" s="9" t="s">
        <v>561</v>
      </c>
      <c r="E153" s="9" t="s">
        <v>562</v>
      </c>
      <c r="F153" s="9">
        <v>1890</v>
      </c>
      <c r="G153" s="9"/>
      <c r="H153" s="9"/>
      <c r="I153" s="9" t="s">
        <v>569</v>
      </c>
      <c r="J153" s="9">
        <v>310</v>
      </c>
      <c r="K153" s="9" t="s">
        <v>197</v>
      </c>
      <c r="L153" s="77" t="s">
        <v>359</v>
      </c>
    </row>
    <row r="154" ht="23" spans="2:12">
      <c r="B154" s="9">
        <v>5</v>
      </c>
      <c r="C154" s="9" t="s">
        <v>570</v>
      </c>
      <c r="D154" s="9" t="s">
        <v>571</v>
      </c>
      <c r="E154" s="9" t="s">
        <v>572</v>
      </c>
      <c r="F154" s="9">
        <v>1890</v>
      </c>
      <c r="G154" s="9"/>
      <c r="H154" s="9"/>
      <c r="I154" s="9" t="s">
        <v>573</v>
      </c>
      <c r="J154" s="9">
        <v>310</v>
      </c>
      <c r="K154" s="9" t="s">
        <v>197</v>
      </c>
      <c r="L154" s="77" t="s">
        <v>359</v>
      </c>
    </row>
    <row r="155" ht="23" spans="2:12">
      <c r="B155" s="9">
        <v>6</v>
      </c>
      <c r="C155" s="9" t="s">
        <v>574</v>
      </c>
      <c r="D155" s="9" t="s">
        <v>571</v>
      </c>
      <c r="E155" s="9" t="s">
        <v>572</v>
      </c>
      <c r="F155" s="9">
        <v>1890</v>
      </c>
      <c r="G155" s="9"/>
      <c r="H155" s="9"/>
      <c r="I155" s="9" t="s">
        <v>575</v>
      </c>
      <c r="J155" s="9">
        <v>310</v>
      </c>
      <c r="K155" s="9" t="s">
        <v>197</v>
      </c>
      <c r="L155" s="77" t="s">
        <v>359</v>
      </c>
    </row>
    <row r="156" ht="23" spans="2:12">
      <c r="B156" s="9">
        <v>7</v>
      </c>
      <c r="C156" s="9" t="s">
        <v>576</v>
      </c>
      <c r="D156" s="9" t="s">
        <v>571</v>
      </c>
      <c r="E156" s="9" t="s">
        <v>572</v>
      </c>
      <c r="F156" s="9">
        <v>1890</v>
      </c>
      <c r="G156" s="9"/>
      <c r="H156" s="9"/>
      <c r="I156" s="9" t="s">
        <v>577</v>
      </c>
      <c r="J156" s="9">
        <v>310</v>
      </c>
      <c r="K156" s="9" t="s">
        <v>197</v>
      </c>
      <c r="L156" s="77" t="s">
        <v>359</v>
      </c>
    </row>
    <row r="157" ht="23" spans="2:12">
      <c r="B157" s="9">
        <v>8</v>
      </c>
      <c r="C157" s="9" t="s">
        <v>578</v>
      </c>
      <c r="D157" s="9" t="s">
        <v>571</v>
      </c>
      <c r="E157" s="9" t="s">
        <v>572</v>
      </c>
      <c r="F157" s="9">
        <v>1890</v>
      </c>
      <c r="G157" s="9"/>
      <c r="H157" s="9"/>
      <c r="I157" s="9" t="s">
        <v>579</v>
      </c>
      <c r="J157" s="9">
        <v>310</v>
      </c>
      <c r="K157" s="9" t="s">
        <v>197</v>
      </c>
      <c r="L157" s="77" t="s">
        <v>359</v>
      </c>
    </row>
    <row r="158" ht="23" spans="2:12">
      <c r="B158" s="9">
        <v>9</v>
      </c>
      <c r="C158" s="9" t="s">
        <v>580</v>
      </c>
      <c r="D158" s="9" t="s">
        <v>571</v>
      </c>
      <c r="E158" s="9" t="s">
        <v>572</v>
      </c>
      <c r="F158" s="9">
        <v>1890</v>
      </c>
      <c r="G158" s="9"/>
      <c r="H158" s="9"/>
      <c r="I158" s="9" t="s">
        <v>581</v>
      </c>
      <c r="J158" s="9">
        <v>310</v>
      </c>
      <c r="K158" s="9" t="s">
        <v>197</v>
      </c>
      <c r="L158" s="77" t="s">
        <v>359</v>
      </c>
    </row>
    <row r="159" ht="23" spans="2:12">
      <c r="B159" s="9">
        <v>10</v>
      </c>
      <c r="C159" s="9" t="s">
        <v>582</v>
      </c>
      <c r="D159" s="9" t="s">
        <v>583</v>
      </c>
      <c r="E159" s="9" t="s">
        <v>584</v>
      </c>
      <c r="F159" s="9">
        <v>1980</v>
      </c>
      <c r="G159" s="9"/>
      <c r="H159" s="9"/>
      <c r="I159" s="9" t="s">
        <v>585</v>
      </c>
      <c r="J159" s="9">
        <v>310</v>
      </c>
      <c r="K159" s="9" t="s">
        <v>197</v>
      </c>
      <c r="L159" s="77" t="s">
        <v>359</v>
      </c>
    </row>
    <row r="160" ht="23" spans="2:12">
      <c r="B160" s="9">
        <v>11</v>
      </c>
      <c r="C160" s="9" t="s">
        <v>586</v>
      </c>
      <c r="D160" s="9" t="s">
        <v>587</v>
      </c>
      <c r="E160" s="9" t="s">
        <v>588</v>
      </c>
      <c r="F160" s="9">
        <v>2220</v>
      </c>
      <c r="G160" s="9"/>
      <c r="H160" s="9"/>
      <c r="I160" s="9" t="s">
        <v>589</v>
      </c>
      <c r="J160" s="9">
        <v>310</v>
      </c>
      <c r="K160" s="9" t="s">
        <v>197</v>
      </c>
      <c r="L160" s="77" t="s">
        <v>359</v>
      </c>
    </row>
    <row r="161" ht="23" spans="2:12">
      <c r="B161" s="9">
        <v>12</v>
      </c>
      <c r="C161" s="9" t="s">
        <v>590</v>
      </c>
      <c r="D161" s="9" t="s">
        <v>591</v>
      </c>
      <c r="E161" s="9" t="s">
        <v>592</v>
      </c>
      <c r="F161" s="9">
        <v>1540</v>
      </c>
      <c r="G161" s="9"/>
      <c r="H161" s="9"/>
      <c r="I161" s="9" t="s">
        <v>593</v>
      </c>
      <c r="J161" s="9">
        <v>310</v>
      </c>
      <c r="K161" s="9" t="s">
        <v>197</v>
      </c>
      <c r="L161" s="77" t="s">
        <v>359</v>
      </c>
    </row>
    <row r="162" ht="23" spans="2:12">
      <c r="B162" s="9">
        <v>13</v>
      </c>
      <c r="C162" s="9" t="s">
        <v>594</v>
      </c>
      <c r="D162" s="9" t="s">
        <v>595</v>
      </c>
      <c r="E162" s="9" t="s">
        <v>596</v>
      </c>
      <c r="F162" s="9">
        <v>2100</v>
      </c>
      <c r="G162" s="9"/>
      <c r="H162" s="9"/>
      <c r="I162" s="9" t="s">
        <v>597</v>
      </c>
      <c r="J162" s="9">
        <v>310</v>
      </c>
      <c r="K162" s="9" t="s">
        <v>197</v>
      </c>
      <c r="L162" s="77" t="s">
        <v>359</v>
      </c>
    </row>
    <row r="163" ht="23" spans="2:12">
      <c r="B163" s="9">
        <v>14</v>
      </c>
      <c r="C163" s="9" t="s">
        <v>598</v>
      </c>
      <c r="D163" s="9" t="s">
        <v>595</v>
      </c>
      <c r="E163" s="9" t="s">
        <v>596</v>
      </c>
      <c r="F163" s="9">
        <v>2100</v>
      </c>
      <c r="G163" s="9"/>
      <c r="H163" s="9"/>
      <c r="I163" s="9" t="s">
        <v>599</v>
      </c>
      <c r="J163" s="9">
        <v>310</v>
      </c>
      <c r="K163" s="9" t="s">
        <v>197</v>
      </c>
      <c r="L163" s="77" t="s">
        <v>359</v>
      </c>
    </row>
    <row r="164" ht="23" spans="2:12">
      <c r="B164" s="9">
        <v>15</v>
      </c>
      <c r="C164" s="9" t="s">
        <v>594</v>
      </c>
      <c r="D164" s="9" t="s">
        <v>595</v>
      </c>
      <c r="E164" s="9" t="s">
        <v>600</v>
      </c>
      <c r="F164" s="9">
        <v>51</v>
      </c>
      <c r="G164" s="9"/>
      <c r="H164" s="9"/>
      <c r="I164" s="9" t="s">
        <v>601</v>
      </c>
      <c r="J164" s="9">
        <v>310</v>
      </c>
      <c r="K164" s="9" t="s">
        <v>197</v>
      </c>
      <c r="L164" s="77" t="s">
        <v>359</v>
      </c>
    </row>
    <row r="165" ht="23" spans="2:12">
      <c r="B165" s="9">
        <v>16</v>
      </c>
      <c r="C165" s="9" t="s">
        <v>598</v>
      </c>
      <c r="D165" s="9" t="s">
        <v>595</v>
      </c>
      <c r="E165" s="9" t="s">
        <v>600</v>
      </c>
      <c r="F165" s="9">
        <v>51</v>
      </c>
      <c r="G165" s="9"/>
      <c r="H165" s="9"/>
      <c r="I165" s="9" t="s">
        <v>602</v>
      </c>
      <c r="J165" s="9">
        <v>310</v>
      </c>
      <c r="K165" s="9" t="s">
        <v>197</v>
      </c>
      <c r="L165" s="77" t="s">
        <v>359</v>
      </c>
    </row>
    <row r="166" ht="23" spans="2:12">
      <c r="B166" s="9">
        <v>17</v>
      </c>
      <c r="C166" s="9" t="s">
        <v>603</v>
      </c>
      <c r="D166" s="9" t="s">
        <v>604</v>
      </c>
      <c r="E166" s="9" t="s">
        <v>605</v>
      </c>
      <c r="F166" s="9">
        <v>1540</v>
      </c>
      <c r="G166" s="9"/>
      <c r="H166" s="9"/>
      <c r="I166" s="9" t="s">
        <v>606</v>
      </c>
      <c r="J166" s="9">
        <v>310</v>
      </c>
      <c r="K166" s="9" t="s">
        <v>197</v>
      </c>
      <c r="L166" s="77" t="s">
        <v>359</v>
      </c>
    </row>
    <row r="167" ht="23" spans="2:12">
      <c r="B167" s="9">
        <v>18</v>
      </c>
      <c r="C167" s="9" t="s">
        <v>607</v>
      </c>
      <c r="D167" s="9" t="s">
        <v>608</v>
      </c>
      <c r="E167" s="9" t="s">
        <v>609</v>
      </c>
      <c r="F167" s="9">
        <v>1540</v>
      </c>
      <c r="G167" s="9"/>
      <c r="H167" s="9"/>
      <c r="I167" s="9" t="s">
        <v>610</v>
      </c>
      <c r="J167" s="9">
        <v>310</v>
      </c>
      <c r="K167" s="9" t="s">
        <v>197</v>
      </c>
      <c r="L167" s="77" t="s">
        <v>359</v>
      </c>
    </row>
    <row r="168" ht="23" spans="2:12">
      <c r="B168" s="9">
        <v>19</v>
      </c>
      <c r="C168" s="9" t="s">
        <v>611</v>
      </c>
      <c r="D168" s="9" t="s">
        <v>608</v>
      </c>
      <c r="E168" s="9" t="s">
        <v>609</v>
      </c>
      <c r="F168" s="9">
        <v>2010</v>
      </c>
      <c r="G168" s="9"/>
      <c r="H168" s="9"/>
      <c r="I168" s="9" t="s">
        <v>612</v>
      </c>
      <c r="J168" s="9">
        <v>310</v>
      </c>
      <c r="K168" s="9" t="s">
        <v>197</v>
      </c>
      <c r="L168" s="77" t="s">
        <v>359</v>
      </c>
    </row>
    <row r="169" spans="2:11">
      <c r="B169" s="9">
        <v>20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2:11">
      <c r="B170" s="9">
        <v>21</v>
      </c>
      <c r="C170" s="9"/>
      <c r="D170" s="9"/>
      <c r="E170" s="9"/>
      <c r="F170" s="9"/>
      <c r="G170" s="9"/>
      <c r="H170" s="9"/>
      <c r="I170" s="9"/>
      <c r="J170" s="9"/>
      <c r="K170" s="9"/>
    </row>
    <row r="171" spans="2:11">
      <c r="B171" s="9">
        <v>22</v>
      </c>
      <c r="C171" s="9"/>
      <c r="D171" s="9"/>
      <c r="E171" s="9"/>
      <c r="F171" s="9"/>
      <c r="G171" s="9"/>
      <c r="H171" s="9"/>
      <c r="I171" s="9"/>
      <c r="J171" s="9"/>
      <c r="K171" s="9"/>
    </row>
    <row r="172" spans="2:11">
      <c r="B172" s="9">
        <v>23</v>
      </c>
      <c r="C172" s="9"/>
      <c r="D172" s="9"/>
      <c r="E172" s="9"/>
      <c r="F172" s="9"/>
      <c r="G172" s="9"/>
      <c r="H172" s="9"/>
      <c r="I172" s="9"/>
      <c r="J172" s="9"/>
      <c r="K172" s="9"/>
    </row>
    <row r="173" spans="2:11">
      <c r="B173" s="47" t="s">
        <v>20</v>
      </c>
      <c r="C173" s="9"/>
      <c r="D173" s="48"/>
      <c r="E173" s="49"/>
      <c r="F173" s="50">
        <f>SUM(F150:F172)</f>
        <v>30252</v>
      </c>
      <c r="G173" s="50">
        <f>SUM(G150:G172)</f>
        <v>0</v>
      </c>
      <c r="H173" s="50">
        <f>SUM(H150:H172)</f>
        <v>898</v>
      </c>
      <c r="I173" s="78"/>
      <c r="J173" s="79"/>
      <c r="K173" s="80"/>
    </row>
    <row r="174" spans="2:12">
      <c r="B174" s="51" t="s">
        <v>21</v>
      </c>
      <c r="C174" s="52"/>
      <c r="D174" s="53"/>
      <c r="E174" s="54"/>
      <c r="F174" s="55">
        <f>F173+G173+H173</f>
        <v>31150</v>
      </c>
      <c r="G174" s="56"/>
      <c r="H174" s="57"/>
      <c r="I174" s="81"/>
      <c r="J174" s="82"/>
      <c r="K174" s="57"/>
      <c r="L174" s="83" t="s">
        <v>18</v>
      </c>
    </row>
    <row r="175" spans="2:11">
      <c r="B175" s="51" t="s">
        <v>22</v>
      </c>
      <c r="C175" s="52"/>
      <c r="D175" s="53"/>
      <c r="E175" s="54"/>
      <c r="F175" s="55"/>
      <c r="G175" s="56"/>
      <c r="H175" s="57"/>
      <c r="I175" s="81"/>
      <c r="J175" s="82"/>
      <c r="K175" s="57"/>
    </row>
    <row r="177" spans="2:11">
      <c r="B177" s="11"/>
      <c r="C177" s="12"/>
      <c r="D177" s="13"/>
      <c r="E177" s="14"/>
      <c r="F177" s="15"/>
      <c r="G177" s="15"/>
      <c r="H177" s="140"/>
      <c r="I177" s="63"/>
      <c r="J177" s="64"/>
      <c r="K177" s="13"/>
    </row>
    <row r="178" spans="2:11">
      <c r="B178" s="11"/>
      <c r="C178" s="12"/>
      <c r="D178" s="13"/>
      <c r="E178" s="14"/>
      <c r="F178" s="17"/>
      <c r="G178" s="17"/>
      <c r="H178" s="13"/>
      <c r="I178" s="65"/>
      <c r="J178" s="64"/>
      <c r="K178" s="13"/>
    </row>
    <row r="179" spans="2:11">
      <c r="B179" s="11"/>
      <c r="C179" s="12"/>
      <c r="D179" s="13"/>
      <c r="E179" s="14"/>
      <c r="F179" s="17"/>
      <c r="G179" s="17"/>
      <c r="H179" s="13"/>
      <c r="I179" s="65"/>
      <c r="J179" s="64"/>
      <c r="K179" s="13"/>
    </row>
    <row r="180" ht="17.5" spans="2:11">
      <c r="B180" s="18" t="s">
        <v>355</v>
      </c>
      <c r="C180" s="19"/>
      <c r="D180" s="20"/>
      <c r="E180" s="21"/>
      <c r="F180" s="22"/>
      <c r="G180" s="22"/>
      <c r="H180" s="23"/>
      <c r="I180" s="66"/>
      <c r="J180" s="67"/>
      <c r="K180" s="23"/>
    </row>
    <row r="181" spans="2:11">
      <c r="B181" s="24"/>
      <c r="C181" s="25"/>
      <c r="D181" s="26"/>
      <c r="E181" s="27"/>
      <c r="F181" s="28"/>
      <c r="G181" s="28"/>
      <c r="H181" s="26"/>
      <c r="I181" s="68"/>
      <c r="J181" s="69"/>
      <c r="K181" s="70"/>
    </row>
    <row r="182" spans="2:11">
      <c r="B182" s="29"/>
      <c r="C182" s="30"/>
      <c r="D182" s="31" t="s">
        <v>2</v>
      </c>
      <c r="E182" s="32">
        <v>33</v>
      </c>
      <c r="F182" s="33"/>
      <c r="G182" s="33"/>
      <c r="H182" s="34"/>
      <c r="I182" s="63"/>
      <c r="J182" s="71"/>
      <c r="K182" s="72"/>
    </row>
    <row r="183" spans="2:11">
      <c r="B183" s="35"/>
      <c r="C183" s="36"/>
      <c r="D183" s="37"/>
      <c r="E183" s="38"/>
      <c r="F183" s="39"/>
      <c r="G183" s="39"/>
      <c r="H183" s="40"/>
      <c r="I183" s="73"/>
      <c r="J183" s="74"/>
      <c r="K183" s="75"/>
    </row>
    <row r="184" spans="2:11">
      <c r="B184" s="41"/>
      <c r="C184" s="42"/>
      <c r="D184" s="43"/>
      <c r="E184" s="16"/>
      <c r="F184" s="15"/>
      <c r="G184" s="15"/>
      <c r="H184" s="31"/>
      <c r="I184" s="63"/>
      <c r="J184" s="71"/>
      <c r="K184" s="31"/>
    </row>
    <row r="185" spans="2:11">
      <c r="B185" s="9" t="s">
        <v>3</v>
      </c>
      <c r="C185" s="44" t="s">
        <v>4</v>
      </c>
      <c r="D185" s="9" t="s">
        <v>5</v>
      </c>
      <c r="E185" s="45" t="s">
        <v>6</v>
      </c>
      <c r="F185" s="46" t="s">
        <v>7</v>
      </c>
      <c r="G185" s="46" t="s">
        <v>8</v>
      </c>
      <c r="H185" s="9" t="s">
        <v>9</v>
      </c>
      <c r="I185" s="5" t="s">
        <v>10</v>
      </c>
      <c r="J185" s="76" t="s">
        <v>11</v>
      </c>
      <c r="K185" s="9" t="s">
        <v>12</v>
      </c>
    </row>
    <row r="186" spans="2:12">
      <c r="B186" s="9">
        <v>1</v>
      </c>
      <c r="C186" s="9" t="s">
        <v>613</v>
      </c>
      <c r="D186" s="9" t="s">
        <v>614</v>
      </c>
      <c r="E186" s="9" t="s">
        <v>615</v>
      </c>
      <c r="F186" s="9">
        <v>970</v>
      </c>
      <c r="G186" s="9"/>
      <c r="H186" s="9"/>
      <c r="I186" s="9" t="s">
        <v>616</v>
      </c>
      <c r="J186" s="9"/>
      <c r="K186" s="9" t="s">
        <v>197</v>
      </c>
      <c r="L186" s="77" t="s">
        <v>359</v>
      </c>
    </row>
    <row r="187" spans="2:12">
      <c r="B187" s="9">
        <v>2</v>
      </c>
      <c r="C187" s="9" t="s">
        <v>617</v>
      </c>
      <c r="D187" s="9" t="s">
        <v>614</v>
      </c>
      <c r="E187" s="9" t="s">
        <v>615</v>
      </c>
      <c r="F187" s="9">
        <v>970</v>
      </c>
      <c r="G187" s="9"/>
      <c r="H187" s="9"/>
      <c r="I187" s="9" t="s">
        <v>618</v>
      </c>
      <c r="J187" s="9"/>
      <c r="K187" s="9" t="s">
        <v>197</v>
      </c>
      <c r="L187" s="77" t="s">
        <v>359</v>
      </c>
    </row>
    <row r="188" spans="2:12">
      <c r="B188" s="9">
        <v>3</v>
      </c>
      <c r="C188" s="9" t="s">
        <v>613</v>
      </c>
      <c r="D188" s="9" t="s">
        <v>619</v>
      </c>
      <c r="E188" s="9" t="s">
        <v>620</v>
      </c>
      <c r="F188" s="9">
        <v>670</v>
      </c>
      <c r="G188" s="9"/>
      <c r="H188" s="9"/>
      <c r="I188" s="9" t="s">
        <v>621</v>
      </c>
      <c r="J188" s="9"/>
      <c r="K188" s="9" t="s">
        <v>197</v>
      </c>
      <c r="L188" s="77" t="s">
        <v>359</v>
      </c>
    </row>
    <row r="189" spans="2:12">
      <c r="B189" s="9">
        <v>4</v>
      </c>
      <c r="C189" s="9" t="s">
        <v>617</v>
      </c>
      <c r="D189" s="9" t="s">
        <v>619</v>
      </c>
      <c r="E189" s="9" t="s">
        <v>620</v>
      </c>
      <c r="F189" s="9">
        <v>670</v>
      </c>
      <c r="G189" s="9"/>
      <c r="H189" s="9"/>
      <c r="I189" s="9" t="s">
        <v>622</v>
      </c>
      <c r="J189" s="9"/>
      <c r="K189" s="9" t="s">
        <v>197</v>
      </c>
      <c r="L189" s="77" t="s">
        <v>359</v>
      </c>
    </row>
    <row r="190" spans="2:11">
      <c r="B190" s="9">
        <v>23</v>
      </c>
      <c r="C190" s="9"/>
      <c r="D190" s="9"/>
      <c r="E190" s="9"/>
      <c r="F190" s="9"/>
      <c r="G190" s="9"/>
      <c r="H190" s="9"/>
      <c r="I190" s="9"/>
      <c r="J190" s="9"/>
      <c r="K190" s="9"/>
    </row>
    <row r="191" spans="2:11">
      <c r="B191" s="47" t="s">
        <v>20</v>
      </c>
      <c r="C191" s="9"/>
      <c r="D191" s="48"/>
      <c r="E191" s="49"/>
      <c r="F191" s="50">
        <f>SUM(F186:F190)</f>
        <v>3280</v>
      </c>
      <c r="G191" s="50">
        <f>SUM(G186:G190)</f>
        <v>0</v>
      </c>
      <c r="H191" s="50">
        <f>SUM(H186:H190)</f>
        <v>0</v>
      </c>
      <c r="I191" s="78"/>
      <c r="J191" s="79"/>
      <c r="K191" s="80"/>
    </row>
    <row r="192" spans="2:12">
      <c r="B192" s="51" t="s">
        <v>21</v>
      </c>
      <c r="C192" s="52"/>
      <c r="D192" s="53"/>
      <c r="E192" s="54"/>
      <c r="F192" s="55">
        <f>F191+G191+H191</f>
        <v>3280</v>
      </c>
      <c r="G192" s="56"/>
      <c r="H192" s="57"/>
      <c r="I192" s="81"/>
      <c r="J192" s="82"/>
      <c r="K192" s="57"/>
      <c r="L192" s="83" t="s">
        <v>18</v>
      </c>
    </row>
    <row r="193" spans="2:11">
      <c r="B193" s="51" t="s">
        <v>22</v>
      </c>
      <c r="C193" s="52"/>
      <c r="D193" s="53"/>
      <c r="E193" s="54"/>
      <c r="F193" s="55"/>
      <c r="G193" s="56"/>
      <c r="H193" s="57"/>
      <c r="I193" s="81"/>
      <c r="J193" s="82"/>
      <c r="K193" s="57"/>
    </row>
    <row r="195" spans="2:11">
      <c r="B195" s="11"/>
      <c r="C195" s="12"/>
      <c r="D195" s="13"/>
      <c r="E195" s="14"/>
      <c r="F195" s="15"/>
      <c r="G195" s="15"/>
      <c r="H195" s="140"/>
      <c r="I195" s="63"/>
      <c r="J195" s="64"/>
      <c r="K195" s="13"/>
    </row>
    <row r="196" spans="2:11">
      <c r="B196" s="11"/>
      <c r="C196" s="12"/>
      <c r="D196" s="13"/>
      <c r="E196" s="14"/>
      <c r="F196" s="17"/>
      <c r="G196" s="17"/>
      <c r="H196" s="13"/>
      <c r="I196" s="65"/>
      <c r="J196" s="64"/>
      <c r="K196" s="13"/>
    </row>
    <row r="197" spans="2:11">
      <c r="B197" s="11"/>
      <c r="C197" s="12"/>
      <c r="D197" s="13"/>
      <c r="E197" s="14"/>
      <c r="F197" s="17"/>
      <c r="G197" s="17"/>
      <c r="H197" s="13"/>
      <c r="I197" s="65"/>
      <c r="J197" s="64"/>
      <c r="K197" s="13"/>
    </row>
    <row r="198" ht="17.5" spans="2:11">
      <c r="B198" s="18" t="s">
        <v>355</v>
      </c>
      <c r="C198" s="19"/>
      <c r="D198" s="20"/>
      <c r="E198" s="21"/>
      <c r="F198" s="22"/>
      <c r="G198" s="22"/>
      <c r="H198" s="23"/>
      <c r="I198" s="66"/>
      <c r="J198" s="67"/>
      <c r="K198" s="23"/>
    </row>
    <row r="199" spans="2:11">
      <c r="B199" s="24"/>
      <c r="C199" s="25"/>
      <c r="D199" s="26"/>
      <c r="E199" s="27"/>
      <c r="F199" s="28"/>
      <c r="G199" s="28"/>
      <c r="H199" s="26"/>
      <c r="I199" s="68"/>
      <c r="J199" s="69"/>
      <c r="K199" s="70"/>
    </row>
    <row r="200" spans="2:11">
      <c r="B200" s="29"/>
      <c r="C200" s="30"/>
      <c r="D200" s="31" t="s">
        <v>2</v>
      </c>
      <c r="E200" s="32">
        <v>33</v>
      </c>
      <c r="F200" s="33"/>
      <c r="G200" s="33"/>
      <c r="H200" s="34"/>
      <c r="I200" s="63"/>
      <c r="J200" s="71"/>
      <c r="K200" s="72"/>
    </row>
    <row r="201" spans="2:11">
      <c r="B201" s="35"/>
      <c r="C201" s="36"/>
      <c r="D201" s="37"/>
      <c r="E201" s="38"/>
      <c r="F201" s="39"/>
      <c r="G201" s="39"/>
      <c r="H201" s="40"/>
      <c r="I201" s="73"/>
      <c r="J201" s="74"/>
      <c r="K201" s="75"/>
    </row>
    <row r="202" spans="2:11">
      <c r="B202" s="41"/>
      <c r="C202" s="42"/>
      <c r="D202" s="43"/>
      <c r="E202" s="16"/>
      <c r="F202" s="15"/>
      <c r="G202" s="15"/>
      <c r="H202" s="31"/>
      <c r="I202" s="63"/>
      <c r="J202" s="71"/>
      <c r="K202" s="31"/>
    </row>
    <row r="203" spans="2:11">
      <c r="B203" s="9" t="s">
        <v>3</v>
      </c>
      <c r="C203" s="44" t="s">
        <v>4</v>
      </c>
      <c r="D203" s="9" t="s">
        <v>5</v>
      </c>
      <c r="E203" s="45" t="s">
        <v>6</v>
      </c>
      <c r="F203" s="46" t="s">
        <v>7</v>
      </c>
      <c r="G203" s="46" t="s">
        <v>8</v>
      </c>
      <c r="H203" s="9" t="s">
        <v>9</v>
      </c>
      <c r="I203" s="5" t="s">
        <v>10</v>
      </c>
      <c r="J203" s="76" t="s">
        <v>11</v>
      </c>
      <c r="K203" s="9" t="s">
        <v>12</v>
      </c>
    </row>
    <row r="204" spans="2:12">
      <c r="B204" s="9">
        <v>1</v>
      </c>
      <c r="C204" s="9" t="s">
        <v>514</v>
      </c>
      <c r="D204" s="9" t="s">
        <v>623</v>
      </c>
      <c r="E204" s="9" t="s">
        <v>624</v>
      </c>
      <c r="F204" s="9">
        <v>1570</v>
      </c>
      <c r="G204" s="9"/>
      <c r="H204" s="9"/>
      <c r="I204" s="9" t="s">
        <v>625</v>
      </c>
      <c r="J204" s="9">
        <v>310</v>
      </c>
      <c r="K204" s="9"/>
      <c r="L204" s="77" t="s">
        <v>359</v>
      </c>
    </row>
    <row r="205" spans="2:12">
      <c r="B205" s="9">
        <v>2</v>
      </c>
      <c r="C205" s="9" t="s">
        <v>514</v>
      </c>
      <c r="D205" s="9" t="s">
        <v>626</v>
      </c>
      <c r="E205" s="9" t="s">
        <v>627</v>
      </c>
      <c r="F205" s="9">
        <v>1730</v>
      </c>
      <c r="G205" s="9"/>
      <c r="H205" s="9"/>
      <c r="I205" s="9" t="s">
        <v>628</v>
      </c>
      <c r="J205" s="9">
        <v>310</v>
      </c>
      <c r="K205" s="9"/>
      <c r="L205" s="77" t="s">
        <v>359</v>
      </c>
    </row>
    <row r="206" spans="2:11">
      <c r="B206" s="9">
        <v>3</v>
      </c>
      <c r="C206" s="9"/>
      <c r="D206" s="9"/>
      <c r="E206" s="9"/>
      <c r="F206" s="9"/>
      <c r="G206" s="9"/>
      <c r="H206" s="9"/>
      <c r="I206" s="9"/>
      <c r="J206" s="9"/>
      <c r="K206" s="9"/>
    </row>
    <row r="207" spans="2:11">
      <c r="B207" s="47" t="s">
        <v>20</v>
      </c>
      <c r="C207" s="9"/>
      <c r="D207" s="48"/>
      <c r="E207" s="49"/>
      <c r="F207" s="50">
        <f>SUM(F204:F206)</f>
        <v>3300</v>
      </c>
      <c r="G207" s="50">
        <f>SUM(G204:G206)</f>
        <v>0</v>
      </c>
      <c r="H207" s="50">
        <f>SUM(H204:H206)</f>
        <v>0</v>
      </c>
      <c r="I207" s="78"/>
      <c r="J207" s="79"/>
      <c r="K207" s="80"/>
    </row>
    <row r="208" spans="2:11">
      <c r="B208" s="51" t="s">
        <v>21</v>
      </c>
      <c r="C208" s="52"/>
      <c r="D208" s="53"/>
      <c r="E208" s="54"/>
      <c r="F208" s="55">
        <f>F207+G207+H207</f>
        <v>3300</v>
      </c>
      <c r="G208" s="56"/>
      <c r="H208" s="57"/>
      <c r="I208" s="81"/>
      <c r="J208" s="82"/>
      <c r="K208" s="57"/>
    </row>
    <row r="209" spans="2:12">
      <c r="B209" s="51" t="s">
        <v>22</v>
      </c>
      <c r="C209" s="52"/>
      <c r="D209" s="53"/>
      <c r="E209" s="54"/>
      <c r="F209" s="55"/>
      <c r="G209" s="56"/>
      <c r="H209" s="57"/>
      <c r="I209" s="81"/>
      <c r="J209" s="82"/>
      <c r="K209" s="57"/>
      <c r="L209" s="83" t="s">
        <v>18</v>
      </c>
    </row>
  </sheetData>
  <mergeCells count="77">
    <mergeCell ref="B3:K3"/>
    <mergeCell ref="F5:H5"/>
    <mergeCell ref="B12:E12"/>
    <mergeCell ref="B13:E13"/>
    <mergeCell ref="F13:K13"/>
    <mergeCell ref="B14:E14"/>
    <mergeCell ref="F14:K14"/>
    <mergeCell ref="B22:K22"/>
    <mergeCell ref="F24:H24"/>
    <mergeCell ref="B32:E32"/>
    <mergeCell ref="B33:E33"/>
    <mergeCell ref="F33:K33"/>
    <mergeCell ref="B34:E34"/>
    <mergeCell ref="F34:K34"/>
    <mergeCell ref="B41:K41"/>
    <mergeCell ref="F43:H43"/>
    <mergeCell ref="B50:E50"/>
    <mergeCell ref="B51:E51"/>
    <mergeCell ref="F51:K51"/>
    <mergeCell ref="B52:E52"/>
    <mergeCell ref="F52:K52"/>
    <mergeCell ref="B59:K59"/>
    <mergeCell ref="F61:H61"/>
    <mergeCell ref="B68:E68"/>
    <mergeCell ref="B69:E69"/>
    <mergeCell ref="F69:K69"/>
    <mergeCell ref="B70:E70"/>
    <mergeCell ref="F70:K70"/>
    <mergeCell ref="B76:K76"/>
    <mergeCell ref="F78:H78"/>
    <mergeCell ref="B87:E87"/>
    <mergeCell ref="B88:E88"/>
    <mergeCell ref="F88:K88"/>
    <mergeCell ref="B89:E89"/>
    <mergeCell ref="F89:K89"/>
    <mergeCell ref="B95:K95"/>
    <mergeCell ref="F97:H97"/>
    <mergeCell ref="B105:E105"/>
    <mergeCell ref="B106:E106"/>
    <mergeCell ref="F106:K106"/>
    <mergeCell ref="B107:E107"/>
    <mergeCell ref="F107:K107"/>
    <mergeCell ref="B112:K112"/>
    <mergeCell ref="F114:H114"/>
    <mergeCell ref="B121:E121"/>
    <mergeCell ref="B122:E122"/>
    <mergeCell ref="F122:K122"/>
    <mergeCell ref="B123:E123"/>
    <mergeCell ref="F123:K123"/>
    <mergeCell ref="B128:K128"/>
    <mergeCell ref="F130:H130"/>
    <mergeCell ref="B137:E137"/>
    <mergeCell ref="B138:E138"/>
    <mergeCell ref="F138:K138"/>
    <mergeCell ref="B139:E139"/>
    <mergeCell ref="F139:K139"/>
    <mergeCell ref="B144:K144"/>
    <mergeCell ref="F146:H146"/>
    <mergeCell ref="B173:E173"/>
    <mergeCell ref="B174:E174"/>
    <mergeCell ref="F174:K174"/>
    <mergeCell ref="B175:E175"/>
    <mergeCell ref="F175:K175"/>
    <mergeCell ref="B180:K180"/>
    <mergeCell ref="F182:H182"/>
    <mergeCell ref="B191:E191"/>
    <mergeCell ref="B192:E192"/>
    <mergeCell ref="F192:K192"/>
    <mergeCell ref="B193:E193"/>
    <mergeCell ref="F193:K193"/>
    <mergeCell ref="B198:K198"/>
    <mergeCell ref="F200:H200"/>
    <mergeCell ref="B207:E207"/>
    <mergeCell ref="B208:E208"/>
    <mergeCell ref="F208:K208"/>
    <mergeCell ref="B209:E209"/>
    <mergeCell ref="F209:K209"/>
  </mergeCells>
  <pageMargins left="0.75" right="0.75" top="1" bottom="1" header="0.5" footer="0.5"/>
  <pageSetup paperSize="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6"/>
  <sheetViews>
    <sheetView workbookViewId="0">
      <selection activeCell="M48" sqref="M48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ht="17.5" spans="2:11">
      <c r="B3" s="18" t="s">
        <v>355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/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9" customFormat="1" spans="2:11">
      <c r="B9" s="48">
        <v>1</v>
      </c>
      <c r="C9" s="9" t="s">
        <v>334</v>
      </c>
      <c r="D9" s="8" t="s">
        <v>629</v>
      </c>
      <c r="E9" s="8" t="s">
        <v>630</v>
      </c>
      <c r="F9" s="8">
        <v>2340</v>
      </c>
      <c r="G9" s="9"/>
      <c r="H9" s="8"/>
      <c r="I9" s="2" t="s">
        <v>631</v>
      </c>
      <c r="J9" s="76" t="s">
        <v>17</v>
      </c>
      <c r="K9" s="9" t="s">
        <v>197</v>
      </c>
    </row>
    <row r="10" s="100" customFormat="1" spans="2:11">
      <c r="B10" s="102">
        <v>2</v>
      </c>
      <c r="C10" s="9" t="s">
        <v>334</v>
      </c>
      <c r="D10" s="8" t="s">
        <v>632</v>
      </c>
      <c r="E10" s="8" t="s">
        <v>633</v>
      </c>
      <c r="F10" s="8">
        <v>1760</v>
      </c>
      <c r="G10" s="9"/>
      <c r="H10" s="8"/>
      <c r="I10" s="2" t="s">
        <v>634</v>
      </c>
      <c r="J10" s="76" t="s">
        <v>17</v>
      </c>
      <c r="K10" s="9" t="s">
        <v>197</v>
      </c>
    </row>
    <row r="11" s="101" customFormat="1" spans="2:11">
      <c r="B11" s="48">
        <v>3</v>
      </c>
      <c r="C11" s="104"/>
      <c r="D11" s="104"/>
      <c r="E11" s="104"/>
      <c r="F11" s="104"/>
      <c r="G11" s="104"/>
      <c r="H11" s="104"/>
      <c r="I11" s="104"/>
      <c r="J11" s="104"/>
      <c r="K11" s="9"/>
    </row>
    <row r="12" s="101" customFormat="1" spans="2:11">
      <c r="B12" s="102">
        <v>4</v>
      </c>
      <c r="C12" s="104"/>
      <c r="D12" s="104"/>
      <c r="E12" s="104"/>
      <c r="F12" s="104"/>
      <c r="G12" s="104"/>
      <c r="H12" s="104"/>
      <c r="I12" s="104"/>
      <c r="J12" s="104"/>
      <c r="K12" s="9"/>
    </row>
    <row r="13" s="101" customFormat="1" spans="2:11">
      <c r="B13" s="48">
        <v>5</v>
      </c>
      <c r="C13" s="104"/>
      <c r="D13" s="104"/>
      <c r="E13" s="104"/>
      <c r="F13" s="104"/>
      <c r="G13" s="104"/>
      <c r="H13" s="104"/>
      <c r="I13" s="104"/>
      <c r="J13" s="104"/>
      <c r="K13" s="9"/>
    </row>
    <row r="14" s="101" customFormat="1" spans="2:11">
      <c r="B14" s="102">
        <v>6</v>
      </c>
      <c r="C14" s="104"/>
      <c r="D14" s="104"/>
      <c r="E14" s="104"/>
      <c r="F14" s="104"/>
      <c r="G14" s="104"/>
      <c r="H14" s="104"/>
      <c r="I14" s="104"/>
      <c r="J14" s="104"/>
      <c r="K14" s="9"/>
    </row>
    <row r="15" s="58" customFormat="1" spans="2:11">
      <c r="B15" s="48">
        <v>7</v>
      </c>
      <c r="C15" s="105"/>
      <c r="D15" s="105"/>
      <c r="E15" s="105"/>
      <c r="F15" s="105"/>
      <c r="G15" s="105"/>
      <c r="H15" s="105"/>
      <c r="I15" s="105"/>
      <c r="J15" s="105"/>
      <c r="K15" s="105"/>
    </row>
    <row r="16" s="60" customFormat="1" spans="2:12">
      <c r="B16" s="47" t="s">
        <v>20</v>
      </c>
      <c r="C16" s="9"/>
      <c r="D16" s="48"/>
      <c r="E16" s="49"/>
      <c r="F16" s="50">
        <f>SUM(F9:F15)</f>
        <v>4100</v>
      </c>
      <c r="G16" s="50">
        <f>SUM(G9:G15)</f>
        <v>0</v>
      </c>
      <c r="H16" s="50">
        <f>SUM(H9:H15)</f>
        <v>0</v>
      </c>
      <c r="I16" s="78"/>
      <c r="J16" s="79"/>
      <c r="K16" s="80"/>
      <c r="L16" s="83" t="s">
        <v>327</v>
      </c>
    </row>
    <row r="17" s="60" customFormat="1" spans="2:11">
      <c r="B17" s="51" t="s">
        <v>21</v>
      </c>
      <c r="C17" s="52"/>
      <c r="D17" s="53"/>
      <c r="E17" s="54"/>
      <c r="F17" s="55">
        <f>F16+G16+H16</f>
        <v>4100</v>
      </c>
      <c r="G17" s="56"/>
      <c r="H17" s="57"/>
      <c r="I17" s="81"/>
      <c r="J17" s="82"/>
      <c r="K17" s="57"/>
    </row>
    <row r="18" s="60" customFormat="1" spans="2:11">
      <c r="B18" s="51" t="s">
        <v>22</v>
      </c>
      <c r="C18" s="52"/>
      <c r="D18" s="53"/>
      <c r="E18" s="54"/>
      <c r="F18" s="55"/>
      <c r="G18" s="56"/>
      <c r="H18" s="57"/>
      <c r="I18" s="81"/>
      <c r="J18" s="82"/>
      <c r="K18" s="57"/>
    </row>
    <row r="19" spans="2:20">
      <c r="B19" s="106"/>
      <c r="C19" s="107"/>
      <c r="D19" s="108"/>
      <c r="E19" s="109"/>
      <c r="F19" s="110"/>
      <c r="G19" s="110"/>
      <c r="H19" s="108"/>
      <c r="I19" s="113"/>
      <c r="J19" s="114"/>
      <c r="K19" s="108"/>
      <c r="T19" t="s">
        <v>151</v>
      </c>
    </row>
    <row r="20" spans="2:11">
      <c r="B20" s="11"/>
      <c r="C20" s="42" t="s">
        <v>23</v>
      </c>
      <c r="D20" s="16" t="s">
        <v>24</v>
      </c>
      <c r="E20" s="14"/>
      <c r="F20" s="15" t="s">
        <v>25</v>
      </c>
      <c r="G20" s="15"/>
      <c r="H20" s="16"/>
      <c r="I20" s="65"/>
      <c r="J20" s="64"/>
      <c r="K20" s="13"/>
    </row>
    <row r="21" spans="2:11">
      <c r="B21" s="11"/>
      <c r="C21" s="12"/>
      <c r="D21" s="13"/>
      <c r="E21" s="14"/>
      <c r="F21" s="17"/>
      <c r="G21" s="17"/>
      <c r="H21" s="13"/>
      <c r="I21" s="65"/>
      <c r="J21" s="137"/>
      <c r="K21" s="13"/>
    </row>
    <row r="22" spans="2:11">
      <c r="B22" s="11"/>
      <c r="C22" s="12"/>
      <c r="D22" s="13"/>
      <c r="E22" s="14"/>
      <c r="F22" s="15"/>
      <c r="G22" s="15"/>
      <c r="H22" s="16"/>
      <c r="I22" s="63"/>
      <c r="J22" s="64"/>
      <c r="K22" s="13"/>
    </row>
    <row r="23" spans="2:11">
      <c r="B23" s="11"/>
      <c r="C23" s="12"/>
      <c r="D23" s="13"/>
      <c r="E23" s="14"/>
      <c r="F23" s="17"/>
      <c r="G23" s="17"/>
      <c r="H23" s="13"/>
      <c r="I23" s="65"/>
      <c r="J23" s="64"/>
      <c r="K23" s="13"/>
    </row>
    <row r="24" spans="2:11">
      <c r="B24" s="11"/>
      <c r="C24" s="12"/>
      <c r="D24" s="13"/>
      <c r="E24" s="14"/>
      <c r="F24" s="17"/>
      <c r="G24" s="17"/>
      <c r="H24" s="13"/>
      <c r="I24" s="65"/>
      <c r="J24" s="64"/>
      <c r="K24" s="13"/>
    </row>
    <row r="25" ht="17.5" spans="2:11">
      <c r="B25" s="18" t="s">
        <v>355</v>
      </c>
      <c r="C25" s="19"/>
      <c r="D25" s="20"/>
      <c r="E25" s="21"/>
      <c r="F25" s="22"/>
      <c r="G25" s="22"/>
      <c r="H25" s="23"/>
      <c r="I25" s="66"/>
      <c r="J25" s="67"/>
      <c r="K25" s="23"/>
    </row>
    <row r="26" spans="2:11">
      <c r="B26" s="24"/>
      <c r="C26" s="25"/>
      <c r="D26" s="26"/>
      <c r="E26" s="27"/>
      <c r="F26" s="28"/>
      <c r="G26" s="28"/>
      <c r="H26" s="26"/>
      <c r="I26" s="68"/>
      <c r="J26" s="69"/>
      <c r="K26" s="70"/>
    </row>
    <row r="27" spans="2:11">
      <c r="B27" s="29"/>
      <c r="C27" s="30"/>
      <c r="D27" s="31" t="s">
        <v>2</v>
      </c>
      <c r="E27" s="32"/>
      <c r="F27" s="33"/>
      <c r="G27" s="33"/>
      <c r="H27" s="34"/>
      <c r="I27" s="63"/>
      <c r="J27" s="71"/>
      <c r="K27" s="72"/>
    </row>
    <row r="28" spans="2:11">
      <c r="B28" s="35"/>
      <c r="C28" s="36"/>
      <c r="D28" s="37"/>
      <c r="E28" s="38"/>
      <c r="F28" s="39"/>
      <c r="G28" s="39"/>
      <c r="H28" s="40"/>
      <c r="I28" s="73"/>
      <c r="J28" s="74"/>
      <c r="K28" s="75"/>
    </row>
    <row r="29" spans="2:11">
      <c r="B29" s="41"/>
      <c r="C29" s="42"/>
      <c r="D29" s="43"/>
      <c r="E29" s="16"/>
      <c r="F29" s="15"/>
      <c r="G29" s="15"/>
      <c r="H29" s="31"/>
      <c r="I29" s="63"/>
      <c r="J29" s="71"/>
      <c r="K29" s="31"/>
    </row>
    <row r="30" spans="2:11">
      <c r="B30" s="9" t="s">
        <v>3</v>
      </c>
      <c r="C30" s="44" t="s">
        <v>4</v>
      </c>
      <c r="D30" s="9" t="s">
        <v>5</v>
      </c>
      <c r="E30" s="45" t="s">
        <v>6</v>
      </c>
      <c r="F30" s="46" t="s">
        <v>7</v>
      </c>
      <c r="G30" s="46" t="s">
        <v>8</v>
      </c>
      <c r="H30" s="9" t="s">
        <v>9</v>
      </c>
      <c r="I30" s="5" t="s">
        <v>10</v>
      </c>
      <c r="J30" s="76" t="s">
        <v>11</v>
      </c>
      <c r="K30" s="9" t="s">
        <v>12</v>
      </c>
    </row>
    <row r="31" spans="2:12">
      <c r="B31" s="48">
        <v>1</v>
      </c>
      <c r="C31" s="9" t="s">
        <v>334</v>
      </c>
      <c r="D31" s="8" t="s">
        <v>635</v>
      </c>
      <c r="E31" s="8" t="s">
        <v>636</v>
      </c>
      <c r="F31" s="8">
        <v>2370</v>
      </c>
      <c r="G31" s="9"/>
      <c r="H31" s="8"/>
      <c r="I31" s="2" t="s">
        <v>637</v>
      </c>
      <c r="J31" s="76" t="s">
        <v>17</v>
      </c>
      <c r="K31" s="9" t="s">
        <v>197</v>
      </c>
      <c r="L31" s="77" t="s">
        <v>447</v>
      </c>
    </row>
    <row r="32" spans="2:11">
      <c r="B32" s="102">
        <v>2</v>
      </c>
      <c r="C32" s="9" t="s">
        <v>334</v>
      </c>
      <c r="D32" s="8" t="s">
        <v>638</v>
      </c>
      <c r="E32" s="8" t="s">
        <v>639</v>
      </c>
      <c r="F32" s="8">
        <v>1890</v>
      </c>
      <c r="G32" s="9"/>
      <c r="H32" s="8"/>
      <c r="I32" s="2" t="s">
        <v>640</v>
      </c>
      <c r="J32" s="76" t="s">
        <v>17</v>
      </c>
      <c r="K32" s="9" t="s">
        <v>197</v>
      </c>
    </row>
    <row r="33" spans="2:11">
      <c r="B33" s="48">
        <v>7</v>
      </c>
      <c r="C33" s="105"/>
      <c r="D33" s="105"/>
      <c r="E33" s="105"/>
      <c r="F33" s="105"/>
      <c r="G33" s="105"/>
      <c r="H33" s="105"/>
      <c r="I33" s="105"/>
      <c r="J33" s="105"/>
      <c r="K33" s="105"/>
    </row>
    <row r="34" spans="2:11">
      <c r="B34" s="47" t="s">
        <v>20</v>
      </c>
      <c r="C34" s="9"/>
      <c r="D34" s="48"/>
      <c r="E34" s="49"/>
      <c r="F34" s="50">
        <f>SUM(F31:F33)</f>
        <v>4260</v>
      </c>
      <c r="G34" s="50">
        <f>SUM(G31:G33)</f>
        <v>0</v>
      </c>
      <c r="H34" s="50">
        <f>SUM(H31:H33)</f>
        <v>0</v>
      </c>
      <c r="I34" s="78"/>
      <c r="J34" s="79"/>
      <c r="K34" s="80"/>
    </row>
    <row r="35" spans="2:11">
      <c r="B35" s="51" t="s">
        <v>21</v>
      </c>
      <c r="C35" s="52"/>
      <c r="D35" s="53"/>
      <c r="E35" s="54"/>
      <c r="F35" s="55">
        <f>F34+G34+H34</f>
        <v>4260</v>
      </c>
      <c r="G35" s="56"/>
      <c r="H35" s="57"/>
      <c r="I35" s="81"/>
      <c r="J35" s="82"/>
      <c r="K35" s="57"/>
    </row>
    <row r="36" spans="2:12">
      <c r="B36" s="51" t="s">
        <v>22</v>
      </c>
      <c r="C36" s="52"/>
      <c r="D36" s="53"/>
      <c r="E36" s="54"/>
      <c r="F36" s="55"/>
      <c r="G36" s="56"/>
      <c r="H36" s="57"/>
      <c r="I36" s="81"/>
      <c r="J36" s="82"/>
      <c r="K36" s="57"/>
      <c r="L36" s="83" t="s">
        <v>327</v>
      </c>
    </row>
  </sheetData>
  <mergeCells count="14">
    <mergeCell ref="B3:K3"/>
    <mergeCell ref="F5:H5"/>
    <mergeCell ref="B16:E16"/>
    <mergeCell ref="B17:E17"/>
    <mergeCell ref="F17:K17"/>
    <mergeCell ref="B18:E18"/>
    <mergeCell ref="F18:K18"/>
    <mergeCell ref="B25:K25"/>
    <mergeCell ref="F27:H27"/>
    <mergeCell ref="B34:E34"/>
    <mergeCell ref="B35:E35"/>
    <mergeCell ref="F35:K35"/>
    <mergeCell ref="B36:E36"/>
    <mergeCell ref="F36:K36"/>
  </mergeCells>
  <pageMargins left="0.75" right="0.75" top="1" bottom="1" header="0.5" footer="0.5"/>
  <pageSetup paperSize="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41"/>
  <sheetViews>
    <sheetView workbookViewId="0">
      <selection activeCell="T46" sqref="T46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/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9" customFormat="1" spans="2:12">
      <c r="B9" s="48">
        <v>1</v>
      </c>
      <c r="C9" s="9" t="s">
        <v>80</v>
      </c>
      <c r="D9" s="8" t="s">
        <v>641</v>
      </c>
      <c r="E9" s="8" t="s">
        <v>642</v>
      </c>
      <c r="F9" s="8">
        <v>940</v>
      </c>
      <c r="G9" s="9"/>
      <c r="H9" s="8"/>
      <c r="I9" s="2" t="s">
        <v>643</v>
      </c>
      <c r="J9" s="76" t="s">
        <v>17</v>
      </c>
      <c r="K9" s="9" t="s">
        <v>197</v>
      </c>
      <c r="L9" s="83" t="s">
        <v>327</v>
      </c>
    </row>
    <row r="10" s="100" customFormat="1" spans="2:12">
      <c r="B10" s="102">
        <v>2</v>
      </c>
      <c r="C10" s="9" t="s">
        <v>80</v>
      </c>
      <c r="D10" s="9" t="s">
        <v>644</v>
      </c>
      <c r="E10" s="9" t="s">
        <v>645</v>
      </c>
      <c r="F10" s="9">
        <v>1230</v>
      </c>
      <c r="G10" s="9"/>
      <c r="H10" s="9"/>
      <c r="I10" s="5" t="s">
        <v>646</v>
      </c>
      <c r="J10" s="76" t="s">
        <v>17</v>
      </c>
      <c r="K10" s="9" t="s">
        <v>197</v>
      </c>
      <c r="L10" s="83" t="s">
        <v>327</v>
      </c>
    </row>
    <row r="11" s="100" customFormat="1" spans="2:12">
      <c r="B11" s="102">
        <v>5</v>
      </c>
      <c r="C11" s="9" t="s">
        <v>80</v>
      </c>
      <c r="D11" s="9" t="s">
        <v>647</v>
      </c>
      <c r="E11" s="9" t="s">
        <v>648</v>
      </c>
      <c r="F11" s="9">
        <v>1480</v>
      </c>
      <c r="G11" s="9"/>
      <c r="H11" s="9"/>
      <c r="I11" s="9" t="s">
        <v>649</v>
      </c>
      <c r="J11" s="76" t="s">
        <v>17</v>
      </c>
      <c r="K11" s="8"/>
      <c r="L11" s="83" t="s">
        <v>327</v>
      </c>
    </row>
    <row r="12" s="101" customFormat="1" spans="2:11">
      <c r="B12" s="48"/>
      <c r="C12" s="104"/>
      <c r="D12" s="104"/>
      <c r="E12" s="104"/>
      <c r="F12" s="104"/>
      <c r="G12" s="104"/>
      <c r="H12" s="104"/>
      <c r="I12" s="104"/>
      <c r="J12" s="104"/>
      <c r="K12" s="9"/>
    </row>
    <row r="13" s="101" customFormat="1" spans="2:11">
      <c r="B13" s="48"/>
      <c r="C13" s="104"/>
      <c r="D13" s="104"/>
      <c r="E13" s="104"/>
      <c r="F13" s="104"/>
      <c r="G13" s="104"/>
      <c r="H13" s="104"/>
      <c r="I13" s="104"/>
      <c r="J13" s="104"/>
      <c r="K13" s="9"/>
    </row>
    <row r="14" s="58" customFormat="1" spans="2:11">
      <c r="B14" s="48">
        <v>46</v>
      </c>
      <c r="C14" s="105"/>
      <c r="D14" s="105"/>
      <c r="E14" s="105"/>
      <c r="F14" s="105"/>
      <c r="G14" s="105"/>
      <c r="H14" s="105"/>
      <c r="I14" s="105"/>
      <c r="J14" s="105"/>
      <c r="K14" s="105"/>
    </row>
    <row r="15" s="60" customFormat="1" spans="2:11">
      <c r="B15" s="47" t="s">
        <v>20</v>
      </c>
      <c r="C15" s="9"/>
      <c r="D15" s="48"/>
      <c r="E15" s="49"/>
      <c r="F15" s="50">
        <f>SUM(F9:F14)</f>
        <v>3650</v>
      </c>
      <c r="G15" s="50">
        <f>SUM(G9:G14)</f>
        <v>0</v>
      </c>
      <c r="H15" s="50">
        <f>SUM(H9:H14)</f>
        <v>0</v>
      </c>
      <c r="I15" s="78"/>
      <c r="J15" s="79"/>
      <c r="K15" s="80"/>
    </row>
    <row r="16" s="60" customFormat="1" spans="2:12">
      <c r="B16" s="51" t="s">
        <v>21</v>
      </c>
      <c r="C16" s="52"/>
      <c r="D16" s="53"/>
      <c r="E16" s="54"/>
      <c r="F16" s="55">
        <f>F15+G15+H15</f>
        <v>3650</v>
      </c>
      <c r="G16" s="56"/>
      <c r="H16" s="57"/>
      <c r="I16" s="81"/>
      <c r="J16" s="82"/>
      <c r="K16" s="57"/>
      <c r="L16" s="83"/>
    </row>
    <row r="17" s="60" customFormat="1" spans="2:11">
      <c r="B17" s="51" t="s">
        <v>22</v>
      </c>
      <c r="C17" s="52"/>
      <c r="D17" s="53"/>
      <c r="E17" s="54"/>
      <c r="F17" s="55"/>
      <c r="G17" s="56"/>
      <c r="H17" s="57"/>
      <c r="I17" s="81"/>
      <c r="J17" s="82"/>
      <c r="K17" s="57"/>
    </row>
    <row r="18" spans="2:20">
      <c r="B18" s="106"/>
      <c r="C18" s="107"/>
      <c r="D18" s="108"/>
      <c r="E18" s="109"/>
      <c r="F18" s="110"/>
      <c r="G18" s="110"/>
      <c r="H18" s="108"/>
      <c r="I18" s="113"/>
      <c r="J18" s="114"/>
      <c r="K18" s="108"/>
      <c r="T18" t="s">
        <v>151</v>
      </c>
    </row>
    <row r="19" spans="2:11">
      <c r="B19" s="11"/>
      <c r="C19" s="42" t="s">
        <v>23</v>
      </c>
      <c r="D19" s="16" t="s">
        <v>24</v>
      </c>
      <c r="E19" s="14"/>
      <c r="F19" s="15" t="s">
        <v>25</v>
      </c>
      <c r="G19" s="15"/>
      <c r="H19" s="16"/>
      <c r="I19" s="65"/>
      <c r="J19" s="64"/>
      <c r="K19" s="13"/>
    </row>
    <row r="20" spans="2:11">
      <c r="B20" s="11"/>
      <c r="C20" s="12"/>
      <c r="D20" s="13"/>
      <c r="E20" s="14"/>
      <c r="F20" s="17"/>
      <c r="G20" s="17"/>
      <c r="H20" s="13"/>
      <c r="I20" s="65"/>
      <c r="J20" s="137"/>
      <c r="K20" s="13"/>
    </row>
    <row r="21" spans="2:11">
      <c r="B21" s="11"/>
      <c r="C21" s="12"/>
      <c r="D21" s="13"/>
      <c r="E21" s="14"/>
      <c r="F21" s="15"/>
      <c r="G21" s="15"/>
      <c r="H21" s="16"/>
      <c r="I21" s="63"/>
      <c r="J21" s="64"/>
      <c r="K21" s="13"/>
    </row>
    <row r="22" spans="2:11">
      <c r="B22" s="11"/>
      <c r="C22" s="12"/>
      <c r="D22" s="13"/>
      <c r="E22" s="14"/>
      <c r="F22" s="17"/>
      <c r="G22" s="17"/>
      <c r="H22" s="13"/>
      <c r="I22" s="65"/>
      <c r="J22" s="64"/>
      <c r="K22" s="13"/>
    </row>
    <row r="23" spans="2:11">
      <c r="B23" s="11"/>
      <c r="C23" s="12"/>
      <c r="D23" s="13"/>
      <c r="E23" s="14"/>
      <c r="F23" s="17"/>
      <c r="G23" s="17"/>
      <c r="H23" s="13"/>
      <c r="I23" s="65"/>
      <c r="J23" s="64"/>
      <c r="K23" s="13"/>
    </row>
    <row r="24" ht="17.5" spans="2:11">
      <c r="B24" s="18"/>
      <c r="C24" s="19"/>
      <c r="D24" s="20"/>
      <c r="E24" s="21"/>
      <c r="F24" s="22"/>
      <c r="G24" s="22"/>
      <c r="H24" s="23"/>
      <c r="I24" s="66"/>
      <c r="J24" s="67"/>
      <c r="K24" s="23"/>
    </row>
    <row r="25" spans="2:12">
      <c r="B25" s="24"/>
      <c r="C25" s="25"/>
      <c r="D25" s="26"/>
      <c r="E25" s="27"/>
      <c r="F25" s="28"/>
      <c r="G25" s="28"/>
      <c r="H25" s="26"/>
      <c r="I25" s="68"/>
      <c r="J25" s="69"/>
      <c r="K25" s="70"/>
      <c r="L25" s="60"/>
    </row>
    <row r="26" spans="2:12">
      <c r="B26" s="29"/>
      <c r="C26" s="30"/>
      <c r="D26" s="31"/>
      <c r="E26" s="32"/>
      <c r="F26" s="33"/>
      <c r="G26" s="33"/>
      <c r="H26" s="34"/>
      <c r="I26" s="63"/>
      <c r="J26" s="71"/>
      <c r="K26" s="72"/>
      <c r="L26" s="60"/>
    </row>
    <row r="27" spans="2:12">
      <c r="B27" s="35"/>
      <c r="C27" s="36"/>
      <c r="D27" s="37"/>
      <c r="E27" s="38"/>
      <c r="F27" s="39"/>
      <c r="G27" s="39"/>
      <c r="H27" s="40"/>
      <c r="I27" s="73"/>
      <c r="J27" s="74"/>
      <c r="K27" s="75"/>
      <c r="L27" s="60"/>
    </row>
    <row r="28" spans="2:12">
      <c r="B28" s="41"/>
      <c r="C28" s="42"/>
      <c r="D28" s="43"/>
      <c r="E28" s="16"/>
      <c r="F28" s="15"/>
      <c r="G28" s="15"/>
      <c r="H28" s="31"/>
      <c r="I28" s="63"/>
      <c r="J28" s="71"/>
      <c r="K28" s="31"/>
      <c r="L28" s="60"/>
    </row>
    <row r="29" spans="2:12">
      <c r="B29" s="9"/>
      <c r="C29" s="44"/>
      <c r="D29" s="9"/>
      <c r="E29" s="45"/>
      <c r="F29" s="46"/>
      <c r="G29" s="46"/>
      <c r="H29" s="9"/>
      <c r="I29" s="5"/>
      <c r="J29" s="76"/>
      <c r="K29" s="9"/>
      <c r="L29" s="98"/>
    </row>
    <row r="30" spans="2:12">
      <c r="B30" s="48"/>
      <c r="C30" s="9"/>
      <c r="D30" s="8"/>
      <c r="E30" s="8"/>
      <c r="F30" s="8"/>
      <c r="G30" s="9"/>
      <c r="H30" s="8"/>
      <c r="I30" s="2"/>
      <c r="J30" s="76"/>
      <c r="K30" s="9"/>
      <c r="L30" s="83"/>
    </row>
    <row r="31" spans="2:12">
      <c r="B31" s="102"/>
      <c r="C31" s="9"/>
      <c r="D31" s="9"/>
      <c r="E31" s="9"/>
      <c r="F31" s="9"/>
      <c r="G31" s="9"/>
      <c r="H31" s="9"/>
      <c r="I31" s="5"/>
      <c r="J31" s="76"/>
      <c r="K31" s="9"/>
      <c r="L31" s="83"/>
    </row>
    <row r="32" spans="2:12">
      <c r="B32" s="102"/>
      <c r="C32" s="9"/>
      <c r="D32" s="9"/>
      <c r="E32" s="9"/>
      <c r="F32" s="9"/>
      <c r="G32" s="9"/>
      <c r="H32" s="9"/>
      <c r="I32" s="9"/>
      <c r="J32" s="76"/>
      <c r="K32" s="8"/>
      <c r="L32" s="83"/>
    </row>
    <row r="33" spans="2:12">
      <c r="B33" s="48"/>
      <c r="C33" s="104"/>
      <c r="D33" s="104"/>
      <c r="E33" s="104"/>
      <c r="F33" s="104"/>
      <c r="G33" s="104"/>
      <c r="H33" s="104"/>
      <c r="I33" s="104"/>
      <c r="J33" s="104"/>
      <c r="K33" s="9"/>
      <c r="L33" s="101"/>
    </row>
    <row r="34" spans="2:12">
      <c r="B34" s="48"/>
      <c r="C34" s="104"/>
      <c r="D34" s="104"/>
      <c r="E34" s="104"/>
      <c r="F34" s="104"/>
      <c r="G34" s="104"/>
      <c r="H34" s="104"/>
      <c r="I34" s="104"/>
      <c r="J34" s="104"/>
      <c r="K34" s="9"/>
      <c r="L34" s="101"/>
    </row>
    <row r="35" spans="2:12">
      <c r="B35" s="48"/>
      <c r="C35" s="105"/>
      <c r="D35" s="105"/>
      <c r="E35" s="105"/>
      <c r="F35" s="105"/>
      <c r="G35" s="105"/>
      <c r="H35" s="105"/>
      <c r="I35" s="105"/>
      <c r="J35" s="105"/>
      <c r="K35" s="105"/>
      <c r="L35" s="58"/>
    </row>
    <row r="36" spans="2:12">
      <c r="B36" s="47"/>
      <c r="C36" s="9"/>
      <c r="D36" s="48"/>
      <c r="E36" s="49"/>
      <c r="F36" s="50"/>
      <c r="G36" s="50"/>
      <c r="H36" s="50"/>
      <c r="I36" s="78"/>
      <c r="J36" s="79"/>
      <c r="K36" s="80"/>
      <c r="L36" s="60"/>
    </row>
    <row r="37" spans="2:12">
      <c r="B37" s="51"/>
      <c r="C37" s="52"/>
      <c r="D37" s="53"/>
      <c r="E37" s="54"/>
      <c r="F37" s="55"/>
      <c r="G37" s="56"/>
      <c r="H37" s="57"/>
      <c r="I37" s="81"/>
      <c r="J37" s="82"/>
      <c r="K37" s="57"/>
      <c r="L37" s="83"/>
    </row>
    <row r="38" spans="2:12">
      <c r="B38" s="51"/>
      <c r="C38" s="52"/>
      <c r="D38" s="53"/>
      <c r="E38" s="54"/>
      <c r="F38" s="55"/>
      <c r="G38" s="56"/>
      <c r="H38" s="57"/>
      <c r="I38" s="81"/>
      <c r="J38" s="82"/>
      <c r="K38" s="57"/>
      <c r="L38" s="60"/>
    </row>
    <row r="39" spans="2:11">
      <c r="B39" s="106"/>
      <c r="C39" s="107"/>
      <c r="D39" s="108"/>
      <c r="E39" s="109"/>
      <c r="F39" s="110"/>
      <c r="G39" s="110"/>
      <c r="H39" s="108"/>
      <c r="I39" s="113"/>
      <c r="J39" s="114"/>
      <c r="K39" s="108"/>
    </row>
    <row r="40" spans="2:11">
      <c r="B40" s="11"/>
      <c r="C40" s="42"/>
      <c r="D40" s="16"/>
      <c r="E40" s="14"/>
      <c r="F40" s="15"/>
      <c r="G40" s="15"/>
      <c r="H40" s="16"/>
      <c r="I40" s="65"/>
      <c r="J40" s="64"/>
      <c r="K40" s="13"/>
    </row>
    <row r="41" spans="2:11">
      <c r="B41" s="11"/>
      <c r="C41" s="12"/>
      <c r="D41" s="13"/>
      <c r="E41" s="14"/>
      <c r="F41" s="17"/>
      <c r="G41" s="17"/>
      <c r="H41" s="13"/>
      <c r="I41" s="65"/>
      <c r="J41" s="137"/>
      <c r="K41" s="13"/>
    </row>
  </sheetData>
  <mergeCells count="14">
    <mergeCell ref="B3:K3"/>
    <mergeCell ref="F5:H5"/>
    <mergeCell ref="B15:E15"/>
    <mergeCell ref="B16:E16"/>
    <mergeCell ref="F16:K16"/>
    <mergeCell ref="B17:E17"/>
    <mergeCell ref="F17:K17"/>
    <mergeCell ref="B24:K24"/>
    <mergeCell ref="F26:H26"/>
    <mergeCell ref="B36:E36"/>
    <mergeCell ref="B37:E37"/>
    <mergeCell ref="F37:K37"/>
    <mergeCell ref="B38:E38"/>
    <mergeCell ref="F38:K38"/>
  </mergeCells>
  <pageMargins left="0.75" right="0.75" top="1" bottom="1" header="0.5" footer="0.5"/>
  <pageSetup paperSize="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8"/>
  <sheetViews>
    <sheetView topLeftCell="A148" workbookViewId="0">
      <selection activeCell="A177" sqref="A177:O206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ht="17.5" spans="2:11">
      <c r="B3" s="18" t="s">
        <v>355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/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9" customFormat="1" spans="2:12">
      <c r="B9" s="48">
        <v>1</v>
      </c>
      <c r="C9" s="9" t="s">
        <v>650</v>
      </c>
      <c r="D9" s="8" t="s">
        <v>651</v>
      </c>
      <c r="E9" s="8" t="s">
        <v>652</v>
      </c>
      <c r="F9" s="8">
        <v>950</v>
      </c>
      <c r="G9" s="9"/>
      <c r="H9" s="8"/>
      <c r="I9" s="2" t="s">
        <v>653</v>
      </c>
      <c r="J9" s="76" t="s">
        <v>17</v>
      </c>
      <c r="K9" s="9" t="s">
        <v>197</v>
      </c>
      <c r="L9" s="77"/>
    </row>
    <row r="10" s="100" customFormat="1" spans="2:12">
      <c r="B10" s="102">
        <v>2</v>
      </c>
      <c r="C10" s="9" t="s">
        <v>112</v>
      </c>
      <c r="D10" s="8" t="s">
        <v>654</v>
      </c>
      <c r="E10" s="8" t="s">
        <v>655</v>
      </c>
      <c r="F10" s="8">
        <v>3460</v>
      </c>
      <c r="G10" s="9"/>
      <c r="H10" s="8"/>
      <c r="I10" s="2" t="s">
        <v>656</v>
      </c>
      <c r="J10" s="76" t="s">
        <v>17</v>
      </c>
      <c r="K10" s="9" t="s">
        <v>197</v>
      </c>
      <c r="L10" s="77"/>
    </row>
    <row r="11" s="101" customFormat="1" spans="2:12">
      <c r="B11" s="48">
        <v>3</v>
      </c>
      <c r="C11" s="9" t="s">
        <v>37</v>
      </c>
      <c r="D11" s="8" t="s">
        <v>654</v>
      </c>
      <c r="E11" s="8" t="s">
        <v>655</v>
      </c>
      <c r="F11" s="103">
        <v>3460</v>
      </c>
      <c r="G11" s="46"/>
      <c r="H11" s="8"/>
      <c r="I11" s="2" t="s">
        <v>657</v>
      </c>
      <c r="J11" s="76" t="s">
        <v>17</v>
      </c>
      <c r="K11" s="9" t="s">
        <v>197</v>
      </c>
      <c r="L11" s="77"/>
    </row>
    <row r="12" s="100" customFormat="1" spans="2:12">
      <c r="B12" s="48">
        <v>4</v>
      </c>
      <c r="C12" s="8" t="s">
        <v>658</v>
      </c>
      <c r="D12" s="8" t="s">
        <v>659</v>
      </c>
      <c r="E12" s="8" t="s">
        <v>660</v>
      </c>
      <c r="F12" s="8">
        <v>780</v>
      </c>
      <c r="G12" s="8"/>
      <c r="H12" s="8"/>
      <c r="I12" s="8" t="s">
        <v>661</v>
      </c>
      <c r="J12" s="76" t="s">
        <v>17</v>
      </c>
      <c r="K12" s="9" t="s">
        <v>197</v>
      </c>
      <c r="L12" s="77"/>
    </row>
    <row r="13" s="100" customFormat="1" spans="2:12">
      <c r="B13" s="48"/>
      <c r="C13" s="9" t="s">
        <v>112</v>
      </c>
      <c r="D13" s="8" t="s">
        <v>662</v>
      </c>
      <c r="E13" s="8" t="s">
        <v>663</v>
      </c>
      <c r="F13" s="8">
        <v>1390</v>
      </c>
      <c r="G13" s="8"/>
      <c r="H13" s="8"/>
      <c r="I13" s="8" t="s">
        <v>664</v>
      </c>
      <c r="J13" s="76" t="s">
        <v>17</v>
      </c>
      <c r="K13" s="9" t="s">
        <v>197</v>
      </c>
      <c r="L13" s="77"/>
    </row>
    <row r="14" s="100" customFormat="1" spans="2:12">
      <c r="B14" s="48"/>
      <c r="C14" s="8" t="s">
        <v>658</v>
      </c>
      <c r="D14" s="8" t="s">
        <v>662</v>
      </c>
      <c r="E14" s="8" t="s">
        <v>663</v>
      </c>
      <c r="F14" s="8">
        <v>1390</v>
      </c>
      <c r="G14" s="8"/>
      <c r="H14" s="8"/>
      <c r="I14" s="8" t="s">
        <v>665</v>
      </c>
      <c r="J14" s="76" t="s">
        <v>17</v>
      </c>
      <c r="K14" s="9" t="s">
        <v>197</v>
      </c>
      <c r="L14" s="77"/>
    </row>
    <row r="15" s="101" customFormat="1" spans="2:11">
      <c r="B15" s="48">
        <v>30</v>
      </c>
      <c r="C15" s="9" t="s">
        <v>27</v>
      </c>
      <c r="D15" s="8" t="s">
        <v>641</v>
      </c>
      <c r="E15" s="8" t="s">
        <v>642</v>
      </c>
      <c r="F15" s="8">
        <v>940</v>
      </c>
      <c r="G15" s="9"/>
      <c r="H15" s="8"/>
      <c r="I15" s="2" t="s">
        <v>666</v>
      </c>
      <c r="J15" s="76" t="s">
        <v>17</v>
      </c>
      <c r="K15" s="9" t="s">
        <v>197</v>
      </c>
    </row>
    <row r="16" s="101" customFormat="1" spans="2:11">
      <c r="B16" s="48">
        <v>31</v>
      </c>
      <c r="C16" s="9" t="s">
        <v>27</v>
      </c>
      <c r="D16" s="9" t="s">
        <v>644</v>
      </c>
      <c r="E16" s="9" t="s">
        <v>645</v>
      </c>
      <c r="F16" s="46">
        <v>12301</v>
      </c>
      <c r="G16" s="46"/>
      <c r="H16" s="9"/>
      <c r="I16" s="5" t="s">
        <v>667</v>
      </c>
      <c r="J16" s="76" t="s">
        <v>17</v>
      </c>
      <c r="K16" s="9" t="s">
        <v>197</v>
      </c>
    </row>
    <row r="17" s="101" customFormat="1" spans="2:12">
      <c r="B17" s="102">
        <v>32</v>
      </c>
      <c r="C17" s="9" t="s">
        <v>27</v>
      </c>
      <c r="D17" s="8" t="s">
        <v>668</v>
      </c>
      <c r="E17" s="8" t="s">
        <v>669</v>
      </c>
      <c r="F17" s="103">
        <v>1480</v>
      </c>
      <c r="G17" s="46"/>
      <c r="H17" s="8"/>
      <c r="I17" s="2" t="s">
        <v>670</v>
      </c>
      <c r="J17" s="76" t="s">
        <v>17</v>
      </c>
      <c r="K17" s="9" t="s">
        <v>197</v>
      </c>
      <c r="L17" s="112"/>
    </row>
    <row r="18" s="101" customFormat="1" spans="2:12">
      <c r="B18" s="48">
        <v>33</v>
      </c>
      <c r="C18" s="8" t="s">
        <v>74</v>
      </c>
      <c r="D18" s="9" t="s">
        <v>671</v>
      </c>
      <c r="E18" s="8" t="s">
        <v>672</v>
      </c>
      <c r="F18" s="103">
        <v>1480</v>
      </c>
      <c r="G18" s="46"/>
      <c r="H18" s="8"/>
      <c r="I18" s="2" t="s">
        <v>673</v>
      </c>
      <c r="J18" s="76" t="s">
        <v>17</v>
      </c>
      <c r="K18" s="9" t="s">
        <v>197</v>
      </c>
      <c r="L18" s="112"/>
    </row>
    <row r="19" s="101" customFormat="1" spans="2:12">
      <c r="B19" s="48">
        <v>34</v>
      </c>
      <c r="C19" s="8" t="s">
        <v>132</v>
      </c>
      <c r="D19" s="8" t="s">
        <v>674</v>
      </c>
      <c r="E19" s="8" t="s">
        <v>675</v>
      </c>
      <c r="F19" s="103">
        <v>850</v>
      </c>
      <c r="G19" s="46"/>
      <c r="H19" s="8"/>
      <c r="I19" s="2" t="s">
        <v>676</v>
      </c>
      <c r="J19" s="76" t="s">
        <v>17</v>
      </c>
      <c r="K19" s="9" t="s">
        <v>197</v>
      </c>
      <c r="L19" s="112"/>
    </row>
    <row r="20" s="101" customFormat="1" spans="2:12">
      <c r="B20" s="102">
        <v>35</v>
      </c>
      <c r="C20" s="8"/>
      <c r="D20" s="8"/>
      <c r="E20" s="8"/>
      <c r="F20" s="103"/>
      <c r="G20" s="46"/>
      <c r="H20" s="8"/>
      <c r="I20" s="2"/>
      <c r="J20" s="76"/>
      <c r="K20" s="9"/>
      <c r="L20" s="112"/>
    </row>
    <row r="21" s="101" customFormat="1" spans="2:11">
      <c r="B21" s="48"/>
      <c r="C21" s="104"/>
      <c r="D21" s="104"/>
      <c r="E21" s="104"/>
      <c r="F21" s="104"/>
      <c r="G21" s="104"/>
      <c r="H21" s="104"/>
      <c r="I21" s="104"/>
      <c r="J21" s="104"/>
      <c r="K21" s="9"/>
    </row>
    <row r="22" s="101" customFormat="1" spans="2:11">
      <c r="B22" s="48"/>
      <c r="C22" s="104"/>
      <c r="D22" s="104"/>
      <c r="E22" s="104"/>
      <c r="F22" s="104"/>
      <c r="G22" s="104"/>
      <c r="H22" s="104"/>
      <c r="I22" s="104"/>
      <c r="J22" s="104"/>
      <c r="K22" s="9"/>
    </row>
    <row r="23" s="101" customFormat="1" spans="2:11">
      <c r="B23" s="48"/>
      <c r="C23" s="104"/>
      <c r="D23" s="104"/>
      <c r="E23" s="104"/>
      <c r="F23" s="104"/>
      <c r="G23" s="104"/>
      <c r="H23" s="104"/>
      <c r="I23" s="104"/>
      <c r="J23" s="104"/>
      <c r="K23" s="9"/>
    </row>
    <row r="24" s="101" customFormat="1" spans="2:11">
      <c r="B24" s="48"/>
      <c r="C24" s="104"/>
      <c r="D24" s="104"/>
      <c r="E24" s="104"/>
      <c r="F24" s="104"/>
      <c r="G24" s="104"/>
      <c r="H24" s="104"/>
      <c r="I24" s="104"/>
      <c r="J24" s="104"/>
      <c r="K24" s="9"/>
    </row>
    <row r="25" s="58" customFormat="1" spans="2:11">
      <c r="B25" s="48">
        <v>46</v>
      </c>
      <c r="C25" s="105"/>
      <c r="D25" s="105"/>
      <c r="E25" s="105"/>
      <c r="F25" s="105"/>
      <c r="G25" s="105"/>
      <c r="H25" s="105"/>
      <c r="I25" s="105"/>
      <c r="J25" s="105"/>
      <c r="K25" s="105"/>
    </row>
    <row r="26" s="60" customFormat="1" spans="2:12">
      <c r="B26" s="47" t="s">
        <v>20</v>
      </c>
      <c r="C26" s="9"/>
      <c r="D26" s="48"/>
      <c r="E26" s="49"/>
      <c r="F26" s="50">
        <f>SUM(F9:F25)</f>
        <v>28481</v>
      </c>
      <c r="G26" s="50">
        <f>SUM(G9:G25)</f>
        <v>0</v>
      </c>
      <c r="H26" s="50">
        <f>SUM(H9:H25)</f>
        <v>0</v>
      </c>
      <c r="I26" s="78"/>
      <c r="J26" s="79"/>
      <c r="K26" s="80"/>
      <c r="L26" s="83" t="s">
        <v>327</v>
      </c>
    </row>
    <row r="27" s="60" customFormat="1" spans="2:11">
      <c r="B27" s="51" t="s">
        <v>21</v>
      </c>
      <c r="C27" s="52"/>
      <c r="D27" s="53"/>
      <c r="E27" s="54"/>
      <c r="F27" s="55">
        <f>F26+G26+H26</f>
        <v>28481</v>
      </c>
      <c r="G27" s="56"/>
      <c r="H27" s="57"/>
      <c r="I27" s="81"/>
      <c r="J27" s="82"/>
      <c r="K27" s="57"/>
    </row>
    <row r="28" s="60" customFormat="1" spans="2:11">
      <c r="B28" s="51" t="s">
        <v>22</v>
      </c>
      <c r="C28" s="52"/>
      <c r="D28" s="53"/>
      <c r="E28" s="54"/>
      <c r="F28" s="55"/>
      <c r="G28" s="56"/>
      <c r="H28" s="57"/>
      <c r="I28" s="81"/>
      <c r="J28" s="82"/>
      <c r="K28" s="57"/>
    </row>
    <row r="29" spans="2:20">
      <c r="B29" s="106"/>
      <c r="C29" s="107"/>
      <c r="D29" s="108"/>
      <c r="E29" s="109"/>
      <c r="F29" s="110"/>
      <c r="G29" s="110"/>
      <c r="H29" s="108"/>
      <c r="I29" s="113"/>
      <c r="J29" s="114"/>
      <c r="K29" s="108"/>
      <c r="T29" t="s">
        <v>151</v>
      </c>
    </row>
    <row r="30" spans="2:11">
      <c r="B30" s="11"/>
      <c r="C30" s="42" t="s">
        <v>23</v>
      </c>
      <c r="D30" s="16" t="s">
        <v>24</v>
      </c>
      <c r="E30" s="14"/>
      <c r="F30" s="15" t="s">
        <v>25</v>
      </c>
      <c r="G30" s="15"/>
      <c r="H30" s="16"/>
      <c r="I30" s="65"/>
      <c r="J30" s="64"/>
      <c r="K30" s="13"/>
    </row>
    <row r="33" spans="2:11">
      <c r="B33" s="11"/>
      <c r="C33" s="12"/>
      <c r="D33" s="13"/>
      <c r="E33" s="14"/>
      <c r="F33" s="17"/>
      <c r="G33" s="17"/>
      <c r="H33" s="13"/>
      <c r="I33" s="65"/>
      <c r="J33" s="64"/>
      <c r="K33" s="13"/>
    </row>
    <row r="34" spans="2:11">
      <c r="B34" s="11"/>
      <c r="C34" s="12"/>
      <c r="D34" s="13"/>
      <c r="E34" s="14"/>
      <c r="F34" s="17"/>
      <c r="G34" s="17"/>
      <c r="H34" s="13"/>
      <c r="I34" s="65"/>
      <c r="J34" s="64"/>
      <c r="K34" s="13"/>
    </row>
    <row r="35" ht="17.5" spans="2:11">
      <c r="B35" s="18" t="s">
        <v>355</v>
      </c>
      <c r="C35" s="19"/>
      <c r="D35" s="20"/>
      <c r="E35" s="21"/>
      <c r="F35" s="22"/>
      <c r="G35" s="22"/>
      <c r="H35" s="23"/>
      <c r="I35" s="66"/>
      <c r="J35" s="67"/>
      <c r="K35" s="23"/>
    </row>
    <row r="36" spans="1:13">
      <c r="A36" s="60"/>
      <c r="B36" s="24"/>
      <c r="C36" s="25"/>
      <c r="D36" s="26"/>
      <c r="E36" s="27"/>
      <c r="F36" s="28"/>
      <c r="G36" s="28"/>
      <c r="H36" s="26"/>
      <c r="I36" s="68"/>
      <c r="J36" s="69"/>
      <c r="K36" s="70"/>
      <c r="L36" s="60"/>
      <c r="M36" s="60"/>
    </row>
    <row r="37" spans="1:13">
      <c r="A37" s="60"/>
      <c r="B37" s="29"/>
      <c r="C37" s="30"/>
      <c r="D37" s="31" t="s">
        <v>2</v>
      </c>
      <c r="E37" s="32"/>
      <c r="F37" s="33"/>
      <c r="G37" s="33"/>
      <c r="H37" s="34"/>
      <c r="I37" s="63"/>
      <c r="J37" s="71"/>
      <c r="K37" s="72"/>
      <c r="L37" s="60"/>
      <c r="M37" s="60"/>
    </row>
    <row r="38" spans="1:13">
      <c r="A38" s="60"/>
      <c r="B38" s="35"/>
      <c r="C38" s="36"/>
      <c r="D38" s="37"/>
      <c r="E38" s="38"/>
      <c r="F38" s="39"/>
      <c r="G38" s="39"/>
      <c r="H38" s="40"/>
      <c r="I38" s="73"/>
      <c r="J38" s="74"/>
      <c r="K38" s="75"/>
      <c r="L38" s="60"/>
      <c r="M38" s="60"/>
    </row>
    <row r="39" spans="1:13">
      <c r="A39" s="60"/>
      <c r="B39" s="41"/>
      <c r="C39" s="42"/>
      <c r="D39" s="43"/>
      <c r="E39" s="16"/>
      <c r="F39" s="15"/>
      <c r="G39" s="15"/>
      <c r="H39" s="31"/>
      <c r="I39" s="63"/>
      <c r="J39" s="71"/>
      <c r="K39" s="31"/>
      <c r="L39" s="60"/>
      <c r="M39" s="60"/>
    </row>
    <row r="40" spans="1:13">
      <c r="A40" s="98"/>
      <c r="B40" s="9" t="s">
        <v>3</v>
      </c>
      <c r="C40" s="44" t="s">
        <v>4</v>
      </c>
      <c r="D40" s="9" t="s">
        <v>5</v>
      </c>
      <c r="E40" s="45" t="s">
        <v>6</v>
      </c>
      <c r="F40" s="46" t="s">
        <v>7</v>
      </c>
      <c r="G40" s="46" t="s">
        <v>8</v>
      </c>
      <c r="H40" s="9" t="s">
        <v>9</v>
      </c>
      <c r="I40" s="5" t="s">
        <v>10</v>
      </c>
      <c r="J40" s="76" t="s">
        <v>11</v>
      </c>
      <c r="K40" s="9" t="s">
        <v>12</v>
      </c>
      <c r="L40" s="98"/>
      <c r="M40" s="98"/>
    </row>
    <row r="41" spans="1:13">
      <c r="A41" s="99"/>
      <c r="B41" s="48">
        <v>1</v>
      </c>
      <c r="C41" s="9" t="s">
        <v>27</v>
      </c>
      <c r="D41" s="8" t="s">
        <v>677</v>
      </c>
      <c r="E41" s="8" t="s">
        <v>678</v>
      </c>
      <c r="F41" s="8">
        <v>1460</v>
      </c>
      <c r="G41" s="9"/>
      <c r="H41" s="8"/>
      <c r="I41" s="2" t="s">
        <v>679</v>
      </c>
      <c r="J41" s="76" t="s">
        <v>17</v>
      </c>
      <c r="K41" s="9" t="s">
        <v>197</v>
      </c>
      <c r="L41" s="77" t="s">
        <v>447</v>
      </c>
      <c r="M41" s="99"/>
    </row>
    <row r="42" spans="1:13">
      <c r="A42" s="100"/>
      <c r="B42" s="102">
        <v>2</v>
      </c>
      <c r="C42" s="9" t="s">
        <v>27</v>
      </c>
      <c r="D42" s="8" t="s">
        <v>680</v>
      </c>
      <c r="E42" s="8" t="s">
        <v>681</v>
      </c>
      <c r="F42" s="8">
        <v>1480</v>
      </c>
      <c r="G42" s="9"/>
      <c r="H42" s="8"/>
      <c r="I42" s="2" t="s">
        <v>682</v>
      </c>
      <c r="J42" s="76" t="s">
        <v>17</v>
      </c>
      <c r="K42" s="9" t="s">
        <v>197</v>
      </c>
      <c r="L42" s="77" t="s">
        <v>447</v>
      </c>
      <c r="M42" s="100"/>
    </row>
    <row r="43" spans="1:13">
      <c r="A43" s="100"/>
      <c r="B43" s="48">
        <v>3</v>
      </c>
      <c r="C43" s="111" t="s">
        <v>683</v>
      </c>
      <c r="D43" s="111" t="s">
        <v>684</v>
      </c>
      <c r="E43" s="111" t="s">
        <v>685</v>
      </c>
      <c r="F43" s="111">
        <v>0</v>
      </c>
      <c r="G43" s="111"/>
      <c r="H43" s="111">
        <v>440</v>
      </c>
      <c r="I43" s="111" t="s">
        <v>686</v>
      </c>
      <c r="J43" s="9">
        <v>310</v>
      </c>
      <c r="K43" s="9"/>
      <c r="L43" s="77" t="s">
        <v>359</v>
      </c>
      <c r="M43" s="100"/>
    </row>
    <row r="44" spans="1:13">
      <c r="A44" s="100"/>
      <c r="B44" s="48">
        <v>4</v>
      </c>
      <c r="C44" s="9" t="s">
        <v>683</v>
      </c>
      <c r="D44" s="9" t="s">
        <v>687</v>
      </c>
      <c r="E44" s="9" t="s">
        <v>688</v>
      </c>
      <c r="F44" s="9">
        <v>1950</v>
      </c>
      <c r="G44" s="9"/>
      <c r="H44" s="9"/>
      <c r="I44" s="9" t="s">
        <v>689</v>
      </c>
      <c r="J44" s="9">
        <v>310</v>
      </c>
      <c r="K44" s="9" t="s">
        <v>197</v>
      </c>
      <c r="L44" s="77" t="s">
        <v>359</v>
      </c>
      <c r="M44" s="100"/>
    </row>
    <row r="45" spans="1:13">
      <c r="A45" s="100"/>
      <c r="B45" s="48">
        <v>5</v>
      </c>
      <c r="C45" s="9" t="s">
        <v>683</v>
      </c>
      <c r="D45" s="9" t="s">
        <v>690</v>
      </c>
      <c r="E45" s="9" t="s">
        <v>691</v>
      </c>
      <c r="F45" s="9">
        <v>1250</v>
      </c>
      <c r="G45" s="9"/>
      <c r="H45" s="9"/>
      <c r="I45" s="9" t="s">
        <v>692</v>
      </c>
      <c r="J45" s="9">
        <v>310</v>
      </c>
      <c r="K45" s="9" t="s">
        <v>197</v>
      </c>
      <c r="L45" s="77" t="s">
        <v>359</v>
      </c>
      <c r="M45" s="100"/>
    </row>
    <row r="46" spans="1:13">
      <c r="A46" s="100"/>
      <c r="B46" s="102">
        <v>6</v>
      </c>
      <c r="C46" s="9" t="s">
        <v>683</v>
      </c>
      <c r="D46" s="9" t="s">
        <v>687</v>
      </c>
      <c r="E46" s="9" t="s">
        <v>688</v>
      </c>
      <c r="F46" s="9">
        <v>595</v>
      </c>
      <c r="G46" s="9"/>
      <c r="H46" s="9"/>
      <c r="I46" s="9" t="s">
        <v>693</v>
      </c>
      <c r="J46" s="9">
        <v>310</v>
      </c>
      <c r="K46" s="9" t="s">
        <v>197</v>
      </c>
      <c r="L46" s="77" t="s">
        <v>359</v>
      </c>
      <c r="M46" s="100"/>
    </row>
    <row r="47" spans="1:13">
      <c r="A47" s="100"/>
      <c r="B47" s="48">
        <v>7</v>
      </c>
      <c r="C47" s="8" t="s">
        <v>27</v>
      </c>
      <c r="D47" s="8" t="s">
        <v>694</v>
      </c>
      <c r="E47" s="8" t="s">
        <v>695</v>
      </c>
      <c r="F47" s="8">
        <v>600</v>
      </c>
      <c r="G47" s="8"/>
      <c r="H47" s="8"/>
      <c r="I47" s="8" t="s">
        <v>696</v>
      </c>
      <c r="J47" s="9">
        <v>310</v>
      </c>
      <c r="K47" s="8" t="s">
        <v>197</v>
      </c>
      <c r="L47" s="77" t="s">
        <v>359</v>
      </c>
      <c r="M47" s="100"/>
    </row>
    <row r="48" spans="1:13">
      <c r="A48" s="101"/>
      <c r="B48" s="48">
        <v>8</v>
      </c>
      <c r="C48" s="8" t="s">
        <v>74</v>
      </c>
      <c r="D48" s="8" t="s">
        <v>694</v>
      </c>
      <c r="E48" s="8" t="s">
        <v>695</v>
      </c>
      <c r="F48" s="8">
        <v>600</v>
      </c>
      <c r="G48" s="8"/>
      <c r="H48" s="8"/>
      <c r="I48" s="8" t="s">
        <v>697</v>
      </c>
      <c r="J48" s="9">
        <v>310</v>
      </c>
      <c r="K48" s="8" t="s">
        <v>197</v>
      </c>
      <c r="L48" s="77" t="s">
        <v>359</v>
      </c>
      <c r="M48" s="101"/>
    </row>
    <row r="49" spans="1:13">
      <c r="A49" s="101"/>
      <c r="B49" s="48">
        <v>9</v>
      </c>
      <c r="C49" s="8" t="s">
        <v>27</v>
      </c>
      <c r="D49" s="8" t="s">
        <v>698</v>
      </c>
      <c r="E49" s="8" t="s">
        <v>699</v>
      </c>
      <c r="F49" s="8">
        <v>500</v>
      </c>
      <c r="G49" s="8"/>
      <c r="H49" s="8"/>
      <c r="I49" s="8" t="s">
        <v>700</v>
      </c>
      <c r="J49" s="9">
        <v>310</v>
      </c>
      <c r="K49" s="8" t="s">
        <v>197</v>
      </c>
      <c r="L49" s="77" t="s">
        <v>359</v>
      </c>
      <c r="M49" s="101"/>
    </row>
    <row r="50" spans="1:13">
      <c r="A50" s="101"/>
      <c r="B50" s="102">
        <v>10</v>
      </c>
      <c r="C50" s="8" t="s">
        <v>74</v>
      </c>
      <c r="D50" s="8" t="s">
        <v>698</v>
      </c>
      <c r="E50" s="8" t="s">
        <v>699</v>
      </c>
      <c r="F50" s="8">
        <v>500</v>
      </c>
      <c r="G50" s="8"/>
      <c r="H50" s="8"/>
      <c r="I50" s="8" t="s">
        <v>701</v>
      </c>
      <c r="J50" s="9">
        <v>310</v>
      </c>
      <c r="K50" s="8" t="s">
        <v>197</v>
      </c>
      <c r="L50" s="77" t="s">
        <v>359</v>
      </c>
      <c r="M50" s="101"/>
    </row>
    <row r="51" spans="1:13">
      <c r="A51" s="101"/>
      <c r="B51" s="48">
        <v>11</v>
      </c>
      <c r="C51" s="8" t="s">
        <v>27</v>
      </c>
      <c r="D51" s="8" t="s">
        <v>702</v>
      </c>
      <c r="E51" s="8" t="s">
        <v>703</v>
      </c>
      <c r="F51" s="8">
        <v>1710</v>
      </c>
      <c r="G51" s="8"/>
      <c r="H51" s="8"/>
      <c r="I51" s="8" t="s">
        <v>704</v>
      </c>
      <c r="J51" s="9">
        <v>310</v>
      </c>
      <c r="K51" s="8" t="s">
        <v>197</v>
      </c>
      <c r="L51" s="77" t="s">
        <v>359</v>
      </c>
      <c r="M51" s="101"/>
    </row>
    <row r="52" spans="1:13">
      <c r="A52" s="101"/>
      <c r="B52" s="48">
        <v>12</v>
      </c>
      <c r="C52" s="8" t="s">
        <v>74</v>
      </c>
      <c r="D52" s="8" t="s">
        <v>702</v>
      </c>
      <c r="E52" s="8" t="s">
        <v>703</v>
      </c>
      <c r="F52" s="8">
        <v>1710</v>
      </c>
      <c r="G52" s="8"/>
      <c r="H52" s="8"/>
      <c r="I52" s="8" t="s">
        <v>705</v>
      </c>
      <c r="J52" s="9">
        <v>310</v>
      </c>
      <c r="K52" s="8" t="s">
        <v>197</v>
      </c>
      <c r="L52" s="77" t="s">
        <v>359</v>
      </c>
      <c r="M52" s="101"/>
    </row>
    <row r="53" spans="1:13">
      <c r="A53" s="101"/>
      <c r="B53" s="48">
        <v>13</v>
      </c>
      <c r="C53" s="111" t="s">
        <v>27</v>
      </c>
      <c r="D53" s="111" t="s">
        <v>706</v>
      </c>
      <c r="E53" s="111" t="s">
        <v>707</v>
      </c>
      <c r="F53" s="111">
        <v>0</v>
      </c>
      <c r="G53" s="111"/>
      <c r="H53" s="111">
        <v>505</v>
      </c>
      <c r="I53" s="111" t="s">
        <v>708</v>
      </c>
      <c r="J53" s="111">
        <v>310</v>
      </c>
      <c r="K53" s="8"/>
      <c r="L53" s="77" t="s">
        <v>359</v>
      </c>
      <c r="M53" s="101"/>
    </row>
    <row r="54" spans="1:13">
      <c r="A54" s="101"/>
      <c r="B54" s="102">
        <v>14</v>
      </c>
      <c r="C54" s="111" t="s">
        <v>74</v>
      </c>
      <c r="D54" s="111" t="s">
        <v>706</v>
      </c>
      <c r="E54" s="111" t="s">
        <v>707</v>
      </c>
      <c r="F54" s="111">
        <v>0</v>
      </c>
      <c r="G54" s="111"/>
      <c r="H54" s="111">
        <v>505</v>
      </c>
      <c r="I54" s="111" t="s">
        <v>709</v>
      </c>
      <c r="J54" s="111">
        <v>310</v>
      </c>
      <c r="K54" s="8"/>
      <c r="L54" s="77" t="s">
        <v>359</v>
      </c>
      <c r="M54" s="101"/>
    </row>
    <row r="55" spans="1:13">
      <c r="A55" s="101"/>
      <c r="B55" s="48">
        <v>15</v>
      </c>
      <c r="C55" s="9" t="s">
        <v>112</v>
      </c>
      <c r="D55" s="8" t="s">
        <v>710</v>
      </c>
      <c r="E55" s="8" t="s">
        <v>711</v>
      </c>
      <c r="F55" s="8">
        <v>1440</v>
      </c>
      <c r="G55" s="9"/>
      <c r="H55" s="8"/>
      <c r="I55" s="2" t="s">
        <v>712</v>
      </c>
      <c r="J55" s="9">
        <v>310</v>
      </c>
      <c r="K55" s="8" t="s">
        <v>197</v>
      </c>
      <c r="L55" s="77" t="s">
        <v>359</v>
      </c>
      <c r="M55" s="101"/>
    </row>
    <row r="56" spans="1:13">
      <c r="A56" s="101"/>
      <c r="B56" s="48">
        <v>16</v>
      </c>
      <c r="C56" s="9" t="s">
        <v>112</v>
      </c>
      <c r="D56" s="8" t="s">
        <v>713</v>
      </c>
      <c r="E56" s="8" t="s">
        <v>714</v>
      </c>
      <c r="F56" s="8">
        <v>2930</v>
      </c>
      <c r="G56" s="8"/>
      <c r="H56" s="8"/>
      <c r="I56" s="8" t="s">
        <v>715</v>
      </c>
      <c r="J56" s="9">
        <v>310</v>
      </c>
      <c r="K56" s="8" t="s">
        <v>197</v>
      </c>
      <c r="L56" s="77" t="s">
        <v>359</v>
      </c>
      <c r="M56" s="101"/>
    </row>
    <row r="57" spans="1:13">
      <c r="A57" s="101"/>
      <c r="B57" s="48">
        <v>17</v>
      </c>
      <c r="C57" s="9" t="s">
        <v>112</v>
      </c>
      <c r="D57" s="8" t="s">
        <v>716</v>
      </c>
      <c r="E57" s="8" t="s">
        <v>717</v>
      </c>
      <c r="F57" s="8">
        <v>1870</v>
      </c>
      <c r="G57" s="8"/>
      <c r="H57" s="8"/>
      <c r="I57" s="8" t="s">
        <v>718</v>
      </c>
      <c r="J57" s="9">
        <v>310</v>
      </c>
      <c r="K57" s="8" t="s">
        <v>197</v>
      </c>
      <c r="L57" s="77" t="s">
        <v>359</v>
      </c>
      <c r="M57" s="101"/>
    </row>
    <row r="58" spans="1:13">
      <c r="A58" s="101"/>
      <c r="B58" s="102">
        <v>18</v>
      </c>
      <c r="C58" s="8" t="s">
        <v>130</v>
      </c>
      <c r="D58" s="8" t="s">
        <v>719</v>
      </c>
      <c r="E58" s="8" t="s">
        <v>720</v>
      </c>
      <c r="F58" s="8">
        <v>1480</v>
      </c>
      <c r="G58" s="8"/>
      <c r="H58" s="8"/>
      <c r="I58" s="8" t="s">
        <v>721</v>
      </c>
      <c r="J58" s="9">
        <v>310</v>
      </c>
      <c r="K58" s="8" t="s">
        <v>197</v>
      </c>
      <c r="L58" s="77" t="s">
        <v>359</v>
      </c>
      <c r="M58" s="101"/>
    </row>
    <row r="59" spans="1:13">
      <c r="A59" s="101"/>
      <c r="B59" s="48">
        <v>19</v>
      </c>
      <c r="C59" s="8" t="s">
        <v>27</v>
      </c>
      <c r="D59" s="8" t="s">
        <v>722</v>
      </c>
      <c r="E59" s="8" t="s">
        <v>723</v>
      </c>
      <c r="F59" s="8">
        <v>1480</v>
      </c>
      <c r="G59" s="8"/>
      <c r="H59" s="8"/>
      <c r="I59" s="8" t="s">
        <v>724</v>
      </c>
      <c r="J59" s="9">
        <v>310</v>
      </c>
      <c r="K59" s="8" t="s">
        <v>197</v>
      </c>
      <c r="L59" s="77" t="s">
        <v>359</v>
      </c>
      <c r="M59" s="101"/>
    </row>
    <row r="60" spans="1:13">
      <c r="A60" s="101"/>
      <c r="B60" s="48">
        <v>21</v>
      </c>
      <c r="C60" s="8" t="s">
        <v>74</v>
      </c>
      <c r="D60" s="8" t="s">
        <v>725</v>
      </c>
      <c r="E60" s="8" t="s">
        <v>726</v>
      </c>
      <c r="F60" s="8">
        <v>2190</v>
      </c>
      <c r="G60" s="8"/>
      <c r="H60" s="8"/>
      <c r="I60" s="8" t="s">
        <v>727</v>
      </c>
      <c r="J60" s="9">
        <v>310</v>
      </c>
      <c r="K60" s="8" t="s">
        <v>197</v>
      </c>
      <c r="L60" s="77" t="s">
        <v>359</v>
      </c>
      <c r="M60" s="101"/>
    </row>
    <row r="61" spans="1:13">
      <c r="A61" s="101"/>
      <c r="B61" s="102">
        <v>22</v>
      </c>
      <c r="C61" s="8" t="s">
        <v>27</v>
      </c>
      <c r="D61" s="8" t="s">
        <v>725</v>
      </c>
      <c r="E61" s="8" t="s">
        <v>726</v>
      </c>
      <c r="F61" s="8">
        <v>2190</v>
      </c>
      <c r="G61" s="8"/>
      <c r="H61" s="8"/>
      <c r="I61" s="8" t="s">
        <v>728</v>
      </c>
      <c r="J61" s="9">
        <v>310</v>
      </c>
      <c r="K61" s="8" t="s">
        <v>197</v>
      </c>
      <c r="L61" s="77" t="s">
        <v>359</v>
      </c>
      <c r="M61" s="101"/>
    </row>
    <row r="62" spans="1:13">
      <c r="A62" s="101"/>
      <c r="B62" s="48">
        <v>23</v>
      </c>
      <c r="C62" s="8" t="s">
        <v>112</v>
      </c>
      <c r="D62" s="8" t="s">
        <v>729</v>
      </c>
      <c r="E62" s="8" t="s">
        <v>730</v>
      </c>
      <c r="F62" s="8">
        <v>770</v>
      </c>
      <c r="G62" s="8"/>
      <c r="H62" s="8"/>
      <c r="I62" s="8" t="s">
        <v>731</v>
      </c>
      <c r="J62" s="9">
        <v>310</v>
      </c>
      <c r="K62" s="8" t="s">
        <v>197</v>
      </c>
      <c r="L62" s="77" t="s">
        <v>359</v>
      </c>
      <c r="M62" s="101"/>
    </row>
    <row r="63" spans="1:13">
      <c r="A63" s="101"/>
      <c r="B63" s="48">
        <v>24</v>
      </c>
      <c r="C63" s="8" t="s">
        <v>37</v>
      </c>
      <c r="D63" s="8" t="s">
        <v>729</v>
      </c>
      <c r="E63" s="8" t="s">
        <v>730</v>
      </c>
      <c r="F63" s="8">
        <v>770</v>
      </c>
      <c r="G63" s="8"/>
      <c r="H63" s="8"/>
      <c r="I63" s="8" t="s">
        <v>732</v>
      </c>
      <c r="J63" s="9">
        <v>310</v>
      </c>
      <c r="K63" s="8" t="s">
        <v>197</v>
      </c>
      <c r="L63" s="77" t="s">
        <v>359</v>
      </c>
      <c r="M63" s="101"/>
    </row>
    <row r="64" spans="1:13">
      <c r="A64" s="101"/>
      <c r="B64" s="48">
        <v>25</v>
      </c>
      <c r="C64" s="8" t="s">
        <v>74</v>
      </c>
      <c r="D64" s="8" t="s">
        <v>733</v>
      </c>
      <c r="E64" s="8" t="s">
        <v>734</v>
      </c>
      <c r="F64" s="8">
        <v>770</v>
      </c>
      <c r="G64" s="8"/>
      <c r="H64" s="8"/>
      <c r="I64" s="8" t="s">
        <v>735</v>
      </c>
      <c r="J64" s="9">
        <v>310</v>
      </c>
      <c r="K64" s="8" t="s">
        <v>197</v>
      </c>
      <c r="L64" s="77"/>
      <c r="M64" s="101"/>
    </row>
    <row r="65" spans="1:13">
      <c r="A65" s="101"/>
      <c r="B65" s="102">
        <v>26</v>
      </c>
      <c r="C65" s="8" t="s">
        <v>27</v>
      </c>
      <c r="D65" s="8" t="s">
        <v>733</v>
      </c>
      <c r="E65" s="8" t="s">
        <v>734</v>
      </c>
      <c r="F65" s="8">
        <v>770</v>
      </c>
      <c r="G65" s="8"/>
      <c r="H65" s="8"/>
      <c r="I65" s="8" t="s">
        <v>736</v>
      </c>
      <c r="J65" s="9">
        <v>310</v>
      </c>
      <c r="K65" s="8" t="s">
        <v>197</v>
      </c>
      <c r="L65" s="77"/>
      <c r="M65" s="101"/>
    </row>
    <row r="66" spans="1:13">
      <c r="A66" s="101"/>
      <c r="B66" s="48">
        <v>27</v>
      </c>
      <c r="C66" s="8" t="s">
        <v>112</v>
      </c>
      <c r="D66" s="8" t="s">
        <v>737</v>
      </c>
      <c r="E66" s="8" t="s">
        <v>738</v>
      </c>
      <c r="F66" s="8">
        <v>1550</v>
      </c>
      <c r="G66" s="8"/>
      <c r="H66" s="8"/>
      <c r="I66" s="8" t="s">
        <v>739</v>
      </c>
      <c r="J66" s="9">
        <v>310</v>
      </c>
      <c r="K66" s="8" t="s">
        <v>197</v>
      </c>
      <c r="L66" s="77"/>
      <c r="M66" s="101"/>
    </row>
    <row r="67" spans="1:13">
      <c r="A67" s="101"/>
      <c r="B67" s="48">
        <v>28</v>
      </c>
      <c r="C67" s="8" t="s">
        <v>37</v>
      </c>
      <c r="D67" s="8" t="s">
        <v>737</v>
      </c>
      <c r="E67" s="8" t="s">
        <v>738</v>
      </c>
      <c r="F67" s="8">
        <v>1550</v>
      </c>
      <c r="G67" s="8"/>
      <c r="H67" s="8"/>
      <c r="I67" s="8" t="s">
        <v>740</v>
      </c>
      <c r="J67" s="9">
        <v>310</v>
      </c>
      <c r="K67" s="8" t="s">
        <v>197</v>
      </c>
      <c r="L67" s="77" t="s">
        <v>18</v>
      </c>
      <c r="M67" s="101"/>
    </row>
    <row r="68" spans="1:13">
      <c r="A68" s="101"/>
      <c r="B68" s="48">
        <v>36</v>
      </c>
      <c r="C68" s="8"/>
      <c r="D68" s="8"/>
      <c r="E68" s="8"/>
      <c r="F68" s="8"/>
      <c r="G68" s="8"/>
      <c r="H68" s="8"/>
      <c r="I68" s="8"/>
      <c r="J68" s="9"/>
      <c r="K68" s="8"/>
      <c r="L68" s="77"/>
      <c r="M68" s="101"/>
    </row>
    <row r="69" spans="1:13">
      <c r="A69" s="101"/>
      <c r="B69" s="48">
        <v>37</v>
      </c>
      <c r="C69" s="8"/>
      <c r="D69" s="8"/>
      <c r="E69" s="8"/>
      <c r="F69" s="8"/>
      <c r="G69" s="8"/>
      <c r="H69" s="8"/>
      <c r="I69" s="8"/>
      <c r="J69" s="8"/>
      <c r="K69" s="8"/>
      <c r="L69" s="77"/>
      <c r="M69" s="101"/>
    </row>
    <row r="70" spans="1:13">
      <c r="A70" s="101"/>
      <c r="B70" s="102">
        <v>38</v>
      </c>
      <c r="C70" s="8"/>
      <c r="D70" s="8"/>
      <c r="E70" s="8"/>
      <c r="F70" s="8"/>
      <c r="G70" s="8"/>
      <c r="H70" s="8"/>
      <c r="I70" s="8"/>
      <c r="J70" s="8"/>
      <c r="K70" s="8"/>
      <c r="L70" s="101"/>
      <c r="M70" s="101"/>
    </row>
    <row r="71" spans="1:13">
      <c r="A71" s="58"/>
      <c r="B71" s="48">
        <v>39</v>
      </c>
      <c r="C71" s="8"/>
      <c r="D71" s="8"/>
      <c r="E71" s="8"/>
      <c r="F71" s="8"/>
      <c r="G71" s="8"/>
      <c r="H71" s="8"/>
      <c r="I71" s="8"/>
      <c r="J71" s="8"/>
      <c r="K71" s="8"/>
      <c r="L71" s="58"/>
      <c r="M71" s="58"/>
    </row>
    <row r="72" spans="1:13">
      <c r="A72" s="60"/>
      <c r="B72" s="47" t="s">
        <v>20</v>
      </c>
      <c r="C72" s="9"/>
      <c r="D72" s="48"/>
      <c r="E72" s="49"/>
      <c r="F72" s="50">
        <f>SUM(F41:F71)</f>
        <v>32115</v>
      </c>
      <c r="G72" s="50">
        <f>SUM(G41:G71)</f>
        <v>0</v>
      </c>
      <c r="H72" s="50">
        <f>SUM(H41:H71)</f>
        <v>1450</v>
      </c>
      <c r="I72" s="78"/>
      <c r="J72" s="79"/>
      <c r="K72" s="80"/>
      <c r="L72" s="60"/>
      <c r="M72" s="60"/>
    </row>
    <row r="73" spans="1:13">
      <c r="A73" s="60"/>
      <c r="B73" s="51" t="s">
        <v>21</v>
      </c>
      <c r="C73" s="52"/>
      <c r="D73" s="53"/>
      <c r="E73" s="54"/>
      <c r="F73" s="55">
        <f>F72+G72+H72</f>
        <v>33565</v>
      </c>
      <c r="G73" s="56"/>
      <c r="H73" s="57"/>
      <c r="I73" s="81"/>
      <c r="J73" s="82"/>
      <c r="K73" s="57"/>
      <c r="L73" s="60"/>
      <c r="M73" s="60"/>
    </row>
    <row r="74" spans="1:13">
      <c r="A74" s="60"/>
      <c r="B74" s="51" t="s">
        <v>22</v>
      </c>
      <c r="C74" s="52"/>
      <c r="D74" s="53"/>
      <c r="E74" s="54"/>
      <c r="F74" s="55"/>
      <c r="G74" s="56"/>
      <c r="H74" s="57"/>
      <c r="I74" s="81"/>
      <c r="J74" s="82"/>
      <c r="K74" s="57"/>
      <c r="L74" s="60"/>
      <c r="M74" s="60"/>
    </row>
    <row r="75" spans="1:13">
      <c r="A75" s="60"/>
      <c r="B75" s="115"/>
      <c r="C75" s="116"/>
      <c r="D75" s="117"/>
      <c r="E75" s="118"/>
      <c r="F75" s="119"/>
      <c r="G75" s="120"/>
      <c r="H75" s="121"/>
      <c r="I75" s="127"/>
      <c r="J75" s="128"/>
      <c r="K75" s="121"/>
      <c r="L75" s="60"/>
      <c r="M75" s="60"/>
    </row>
    <row r="76" spans="1:13">
      <c r="A76" s="60"/>
      <c r="L76" s="60"/>
      <c r="M76" s="60"/>
    </row>
    <row r="77" spans="1:13">
      <c r="A77" s="60"/>
      <c r="B77" s="11"/>
      <c r="C77" s="12"/>
      <c r="D77" s="13"/>
      <c r="E77" s="14"/>
      <c r="F77" s="17"/>
      <c r="G77" s="17"/>
      <c r="H77" s="13"/>
      <c r="I77" s="65"/>
      <c r="J77" s="64"/>
      <c r="K77" s="13"/>
      <c r="L77" s="60"/>
      <c r="M77" s="60"/>
    </row>
    <row r="78" spans="1:13">
      <c r="A78" s="60"/>
      <c r="B78" s="11"/>
      <c r="C78" s="12"/>
      <c r="D78" s="13"/>
      <c r="E78" s="14"/>
      <c r="F78" s="17"/>
      <c r="G78" s="17"/>
      <c r="H78" s="13"/>
      <c r="I78" s="65"/>
      <c r="J78" s="64"/>
      <c r="K78" s="13"/>
      <c r="L78" s="60"/>
      <c r="M78" s="60"/>
    </row>
    <row r="79" ht="17.5" spans="1:13">
      <c r="A79" s="60"/>
      <c r="B79" s="18" t="s">
        <v>355</v>
      </c>
      <c r="C79" s="19"/>
      <c r="D79" s="20"/>
      <c r="E79" s="21"/>
      <c r="F79" s="22"/>
      <c r="G79" s="22"/>
      <c r="H79" s="23"/>
      <c r="I79" s="66"/>
      <c r="J79" s="67"/>
      <c r="K79" s="23"/>
      <c r="L79" s="60"/>
      <c r="M79" s="60"/>
    </row>
    <row r="80" spans="1:13">
      <c r="A80" s="60"/>
      <c r="B80" s="24"/>
      <c r="C80" s="25"/>
      <c r="D80" s="26"/>
      <c r="E80" s="27"/>
      <c r="F80" s="28"/>
      <c r="G80" s="28"/>
      <c r="H80" s="26"/>
      <c r="I80" s="68"/>
      <c r="J80" s="69"/>
      <c r="K80" s="70"/>
      <c r="L80" s="60"/>
      <c r="M80" s="60"/>
    </row>
    <row r="81" spans="1:13">
      <c r="A81" s="60"/>
      <c r="B81" s="29"/>
      <c r="C81" s="30"/>
      <c r="D81" s="31" t="s">
        <v>2</v>
      </c>
      <c r="E81" s="32"/>
      <c r="F81" s="33"/>
      <c r="G81" s="33"/>
      <c r="H81" s="34"/>
      <c r="I81" s="63"/>
      <c r="J81" s="71"/>
      <c r="K81" s="72"/>
      <c r="L81" s="60"/>
      <c r="M81" s="60"/>
    </row>
    <row r="82" spans="1:13">
      <c r="A82" s="60"/>
      <c r="B82" s="35"/>
      <c r="C82" s="36"/>
      <c r="D82" s="37"/>
      <c r="E82" s="38"/>
      <c r="F82" s="39"/>
      <c r="G82" s="39"/>
      <c r="H82" s="40"/>
      <c r="I82" s="73"/>
      <c r="J82" s="74"/>
      <c r="K82" s="75"/>
      <c r="L82" s="60"/>
      <c r="M82" s="60"/>
    </row>
    <row r="83" spans="1:13">
      <c r="A83" s="60"/>
      <c r="B83" s="41"/>
      <c r="C83" s="42"/>
      <c r="D83" s="43"/>
      <c r="E83" s="16"/>
      <c r="F83" s="15"/>
      <c r="G83" s="15"/>
      <c r="H83" s="31"/>
      <c r="I83" s="63"/>
      <c r="J83" s="71"/>
      <c r="K83" s="31"/>
      <c r="L83" s="60"/>
      <c r="M83" s="60"/>
    </row>
    <row r="84" spans="1:13">
      <c r="A84" s="60"/>
      <c r="B84" s="9" t="s">
        <v>3</v>
      </c>
      <c r="C84" s="44" t="s">
        <v>4</v>
      </c>
      <c r="D84" s="9" t="s">
        <v>5</v>
      </c>
      <c r="E84" s="45" t="s">
        <v>6</v>
      </c>
      <c r="F84" s="46" t="s">
        <v>7</v>
      </c>
      <c r="G84" s="46" t="s">
        <v>8</v>
      </c>
      <c r="H84" s="9" t="s">
        <v>9</v>
      </c>
      <c r="I84" s="5" t="s">
        <v>10</v>
      </c>
      <c r="J84" s="76" t="s">
        <v>11</v>
      </c>
      <c r="K84" s="9" t="s">
        <v>12</v>
      </c>
      <c r="L84" s="60"/>
      <c r="M84" s="60"/>
    </row>
    <row r="85" spans="1:13">
      <c r="A85" s="60"/>
      <c r="B85" s="48">
        <v>1</v>
      </c>
      <c r="C85" s="8" t="s">
        <v>741</v>
      </c>
      <c r="D85" s="8" t="s">
        <v>742</v>
      </c>
      <c r="E85" s="8" t="s">
        <v>743</v>
      </c>
      <c r="F85" s="8">
        <v>360</v>
      </c>
      <c r="G85" s="8"/>
      <c r="H85" s="8"/>
      <c r="I85" s="8" t="s">
        <v>744</v>
      </c>
      <c r="J85" s="9">
        <v>310</v>
      </c>
      <c r="K85" s="8" t="s">
        <v>197</v>
      </c>
      <c r="L85" s="60"/>
      <c r="M85" s="60"/>
    </row>
    <row r="86" spans="1:13">
      <c r="A86" s="60"/>
      <c r="B86" s="48">
        <v>2</v>
      </c>
      <c r="C86" s="122"/>
      <c r="D86" s="123"/>
      <c r="E86" s="124"/>
      <c r="F86" s="125"/>
      <c r="G86" s="125"/>
      <c r="H86" s="126"/>
      <c r="I86" s="129"/>
      <c r="J86" s="130"/>
      <c r="K86" s="8"/>
      <c r="L86" s="60"/>
      <c r="M86" s="60"/>
    </row>
    <row r="87" spans="1:13">
      <c r="A87" s="60"/>
      <c r="B87" s="48">
        <v>3</v>
      </c>
      <c r="C87" s="8"/>
      <c r="D87" s="8"/>
      <c r="E87" s="8"/>
      <c r="F87" s="8"/>
      <c r="G87" s="8"/>
      <c r="H87" s="8"/>
      <c r="I87" s="8"/>
      <c r="J87" s="8"/>
      <c r="K87" s="8"/>
      <c r="L87" s="60"/>
      <c r="M87" s="60"/>
    </row>
    <row r="88" spans="2:11">
      <c r="B88" s="47" t="s">
        <v>20</v>
      </c>
      <c r="C88" s="9"/>
      <c r="D88" s="48"/>
      <c r="E88" s="49"/>
      <c r="F88" s="50">
        <f>SUM(F85:F87)</f>
        <v>360</v>
      </c>
      <c r="G88" s="50">
        <f>SUM(G85:G87)</f>
        <v>0</v>
      </c>
      <c r="H88" s="50">
        <f>SUM(H85:H87)</f>
        <v>0</v>
      </c>
      <c r="I88" s="78"/>
      <c r="J88" s="79"/>
      <c r="K88" s="80"/>
    </row>
    <row r="89" spans="2:12">
      <c r="B89" s="51" t="s">
        <v>21</v>
      </c>
      <c r="C89" s="52"/>
      <c r="D89" s="53"/>
      <c r="E89" s="54"/>
      <c r="F89" s="55">
        <f>F88+G88+H88</f>
        <v>360</v>
      </c>
      <c r="G89" s="56"/>
      <c r="H89" s="57"/>
      <c r="I89" s="81"/>
      <c r="J89" s="82"/>
      <c r="K89" s="57"/>
      <c r="L89" t="s">
        <v>18</v>
      </c>
    </row>
    <row r="90" spans="2:11">
      <c r="B90" s="51" t="s">
        <v>22</v>
      </c>
      <c r="C90" s="52"/>
      <c r="D90" s="53"/>
      <c r="E90" s="54"/>
      <c r="F90" s="55"/>
      <c r="G90" s="56"/>
      <c r="H90" s="57"/>
      <c r="I90" s="81"/>
      <c r="J90" s="82"/>
      <c r="K90" s="57"/>
    </row>
    <row r="92" spans="2:11">
      <c r="B92" s="11"/>
      <c r="C92" s="12"/>
      <c r="D92" s="13"/>
      <c r="E92" s="14"/>
      <c r="F92" s="17"/>
      <c r="G92" s="17"/>
      <c r="H92" s="13"/>
      <c r="I92" s="65"/>
      <c r="J92" s="64"/>
      <c r="K92" s="13"/>
    </row>
    <row r="93" ht="17.5" spans="2:11">
      <c r="B93" s="18" t="s">
        <v>355</v>
      </c>
      <c r="C93" s="19"/>
      <c r="D93" s="20"/>
      <c r="E93" s="21"/>
      <c r="F93" s="22"/>
      <c r="G93" s="22"/>
      <c r="H93" s="23"/>
      <c r="I93" s="66"/>
      <c r="J93" s="67"/>
      <c r="K93" s="23"/>
    </row>
    <row r="94" spans="2:11">
      <c r="B94" s="24"/>
      <c r="C94" s="25"/>
      <c r="D94" s="26"/>
      <c r="E94" s="27"/>
      <c r="F94" s="28"/>
      <c r="G94" s="28"/>
      <c r="H94" s="26"/>
      <c r="I94" s="68"/>
      <c r="J94" s="69"/>
      <c r="K94" s="70"/>
    </row>
    <row r="95" spans="2:11">
      <c r="B95" s="29"/>
      <c r="C95" s="30"/>
      <c r="D95" s="31" t="s">
        <v>2</v>
      </c>
      <c r="E95" s="32"/>
      <c r="F95" s="33"/>
      <c r="G95" s="33"/>
      <c r="H95" s="34"/>
      <c r="I95" s="63"/>
      <c r="J95" s="71"/>
      <c r="K95" s="72"/>
    </row>
    <row r="96" spans="2:11">
      <c r="B96" s="35"/>
      <c r="C96" s="36"/>
      <c r="D96" s="37"/>
      <c r="E96" s="38"/>
      <c r="F96" s="39"/>
      <c r="G96" s="39"/>
      <c r="H96" s="40"/>
      <c r="I96" s="73"/>
      <c r="J96" s="74"/>
      <c r="K96" s="75"/>
    </row>
    <row r="97" spans="2:11">
      <c r="B97" s="41"/>
      <c r="C97" s="42"/>
      <c r="D97" s="43"/>
      <c r="E97" s="16"/>
      <c r="F97" s="15"/>
      <c r="G97" s="15"/>
      <c r="H97" s="31"/>
      <c r="I97" s="63"/>
      <c r="J97" s="71"/>
      <c r="K97" s="31"/>
    </row>
    <row r="98" spans="2:11">
      <c r="B98" s="9" t="s">
        <v>3</v>
      </c>
      <c r="C98" s="44" t="s">
        <v>4</v>
      </c>
      <c r="D98" s="9" t="s">
        <v>5</v>
      </c>
      <c r="E98" s="45" t="s">
        <v>6</v>
      </c>
      <c r="F98" s="46" t="s">
        <v>7</v>
      </c>
      <c r="G98" s="46" t="s">
        <v>8</v>
      </c>
      <c r="H98" s="9" t="s">
        <v>9</v>
      </c>
      <c r="I98" s="5" t="s">
        <v>10</v>
      </c>
      <c r="J98" s="76" t="s">
        <v>11</v>
      </c>
      <c r="K98" s="9" t="s">
        <v>12</v>
      </c>
    </row>
    <row r="99" spans="2:12">
      <c r="B99" s="48">
        <v>1</v>
      </c>
      <c r="C99" s="9" t="s">
        <v>13</v>
      </c>
      <c r="D99" s="8" t="s">
        <v>745</v>
      </c>
      <c r="E99" s="8" t="s">
        <v>746</v>
      </c>
      <c r="F99" s="8">
        <v>5670</v>
      </c>
      <c r="G99" s="9"/>
      <c r="H99" s="8"/>
      <c r="I99" s="2" t="s">
        <v>747</v>
      </c>
      <c r="J99" s="76" t="s">
        <v>17</v>
      </c>
      <c r="K99" s="9" t="s">
        <v>197</v>
      </c>
      <c r="L99" s="131" t="s">
        <v>18</v>
      </c>
    </row>
    <row r="100" spans="2:12">
      <c r="B100" s="48">
        <v>2</v>
      </c>
      <c r="C100" s="9" t="s">
        <v>13</v>
      </c>
      <c r="D100" s="8" t="s">
        <v>748</v>
      </c>
      <c r="E100" s="8" t="s">
        <v>749</v>
      </c>
      <c r="F100" s="8">
        <v>1890</v>
      </c>
      <c r="G100" s="9"/>
      <c r="H100" s="8"/>
      <c r="I100" s="2" t="s">
        <v>750</v>
      </c>
      <c r="J100" s="76" t="s">
        <v>17</v>
      </c>
      <c r="K100" s="9" t="s">
        <v>197</v>
      </c>
      <c r="L100" s="131"/>
    </row>
    <row r="101" spans="2:12">
      <c r="B101" s="48">
        <v>3</v>
      </c>
      <c r="C101" s="9" t="s">
        <v>13</v>
      </c>
      <c r="D101" s="8" t="s">
        <v>745</v>
      </c>
      <c r="E101" s="8" t="s">
        <v>751</v>
      </c>
      <c r="F101" s="8">
        <v>4050</v>
      </c>
      <c r="G101" s="9"/>
      <c r="H101" s="8"/>
      <c r="I101" s="2" t="s">
        <v>752</v>
      </c>
      <c r="J101" s="76" t="s">
        <v>17</v>
      </c>
      <c r="K101" s="9" t="s">
        <v>197</v>
      </c>
      <c r="L101" s="131"/>
    </row>
    <row r="102" spans="2:12">
      <c r="B102" s="48">
        <v>4</v>
      </c>
      <c r="C102" s="8" t="s">
        <v>13</v>
      </c>
      <c r="D102" s="8" t="s">
        <v>753</v>
      </c>
      <c r="E102" s="8" t="s">
        <v>754</v>
      </c>
      <c r="F102" s="8">
        <v>3280</v>
      </c>
      <c r="G102" s="8"/>
      <c r="H102" s="8"/>
      <c r="I102" s="8" t="s">
        <v>755</v>
      </c>
      <c r="J102" s="9">
        <v>310</v>
      </c>
      <c r="K102" s="9" t="s">
        <v>197</v>
      </c>
      <c r="L102" s="77" t="s">
        <v>359</v>
      </c>
    </row>
    <row r="103" spans="2:12">
      <c r="B103" s="48">
        <v>5</v>
      </c>
      <c r="C103" s="8" t="s">
        <v>13</v>
      </c>
      <c r="D103" s="8" t="s">
        <v>756</v>
      </c>
      <c r="E103" s="8" t="s">
        <v>757</v>
      </c>
      <c r="F103" s="8">
        <v>1430</v>
      </c>
      <c r="G103" s="8"/>
      <c r="H103" s="8"/>
      <c r="I103" s="8" t="s">
        <v>758</v>
      </c>
      <c r="J103" s="9">
        <v>310</v>
      </c>
      <c r="K103" s="9" t="s">
        <v>197</v>
      </c>
      <c r="L103" s="77" t="s">
        <v>359</v>
      </c>
    </row>
    <row r="104" spans="2:12">
      <c r="B104" s="48"/>
      <c r="C104" s="8" t="s">
        <v>13</v>
      </c>
      <c r="D104" s="8" t="s">
        <v>759</v>
      </c>
      <c r="E104" s="8" t="s">
        <v>760</v>
      </c>
      <c r="F104" s="8">
        <v>1750</v>
      </c>
      <c r="G104" s="8"/>
      <c r="H104" s="8"/>
      <c r="I104" s="8" t="s">
        <v>761</v>
      </c>
      <c r="J104" s="9">
        <v>310</v>
      </c>
      <c r="K104" s="9" t="s">
        <v>197</v>
      </c>
      <c r="L104" s="77" t="s">
        <v>359</v>
      </c>
    </row>
    <row r="105" spans="2:12">
      <c r="B105" s="48">
        <v>6</v>
      </c>
      <c r="C105" s="8" t="s">
        <v>13</v>
      </c>
      <c r="D105" s="8" t="s">
        <v>762</v>
      </c>
      <c r="E105" s="8" t="s">
        <v>763</v>
      </c>
      <c r="F105" s="8">
        <v>1470</v>
      </c>
      <c r="G105" s="8"/>
      <c r="H105" s="8"/>
      <c r="I105" s="8" t="s">
        <v>764</v>
      </c>
      <c r="J105" s="9">
        <v>310</v>
      </c>
      <c r="K105" s="9" t="s">
        <v>197</v>
      </c>
      <c r="L105" s="132" t="s">
        <v>18</v>
      </c>
    </row>
    <row r="106" spans="2:12">
      <c r="B106" s="48">
        <v>7</v>
      </c>
      <c r="C106" s="8" t="s">
        <v>13</v>
      </c>
      <c r="D106" s="8" t="s">
        <v>765</v>
      </c>
      <c r="E106" s="8" t="s">
        <v>766</v>
      </c>
      <c r="F106" s="8">
        <v>1230</v>
      </c>
      <c r="G106" s="8"/>
      <c r="H106" s="8"/>
      <c r="I106" s="8" t="s">
        <v>767</v>
      </c>
      <c r="J106" s="9">
        <v>310</v>
      </c>
      <c r="K106" s="9" t="s">
        <v>197</v>
      </c>
      <c r="L106" s="132"/>
    </row>
    <row r="107" spans="2:12">
      <c r="B107" s="48">
        <v>8</v>
      </c>
      <c r="C107" s="122"/>
      <c r="D107" s="123"/>
      <c r="E107" s="124"/>
      <c r="F107" s="125"/>
      <c r="G107" s="125"/>
      <c r="H107" s="126"/>
      <c r="I107" s="129"/>
      <c r="J107" s="130"/>
      <c r="K107" s="8"/>
      <c r="L107" s="132"/>
    </row>
    <row r="108" spans="2:12">
      <c r="B108" s="48">
        <v>9</v>
      </c>
      <c r="C108" s="122"/>
      <c r="D108" s="123"/>
      <c r="E108" s="124"/>
      <c r="F108" s="125"/>
      <c r="G108" s="125"/>
      <c r="H108" s="126"/>
      <c r="I108" s="129"/>
      <c r="J108" s="130"/>
      <c r="K108" s="8"/>
      <c r="L108" s="132"/>
    </row>
    <row r="109" spans="2:11">
      <c r="B109" s="48">
        <v>10</v>
      </c>
      <c r="C109" s="8"/>
      <c r="D109" s="8"/>
      <c r="E109" s="8"/>
      <c r="F109" s="8"/>
      <c r="G109" s="8"/>
      <c r="H109" s="8"/>
      <c r="I109" s="8"/>
      <c r="J109" s="8"/>
      <c r="K109" s="8"/>
    </row>
    <row r="110" spans="2:11">
      <c r="B110" s="47" t="s">
        <v>20</v>
      </c>
      <c r="C110" s="9"/>
      <c r="D110" s="48"/>
      <c r="E110" s="49"/>
      <c r="F110" s="50">
        <f>SUM(F99:F109)</f>
        <v>20770</v>
      </c>
      <c r="G110" s="50">
        <f>SUM(G99:G109)</f>
        <v>0</v>
      </c>
      <c r="H110" s="50">
        <f>SUM(H99:H109)</f>
        <v>0</v>
      </c>
      <c r="I110" s="78"/>
      <c r="J110" s="79"/>
      <c r="K110" s="80"/>
    </row>
    <row r="111" spans="2:11">
      <c r="B111" s="51" t="s">
        <v>21</v>
      </c>
      <c r="C111" s="52"/>
      <c r="D111" s="53"/>
      <c r="E111" s="54"/>
      <c r="F111" s="55">
        <f>F110+G110+H110</f>
        <v>20770</v>
      </c>
      <c r="G111" s="56"/>
      <c r="H111" s="57"/>
      <c r="I111" s="81"/>
      <c r="J111" s="82"/>
      <c r="K111" s="57"/>
    </row>
    <row r="112" spans="2:11">
      <c r="B112" s="51" t="s">
        <v>22</v>
      </c>
      <c r="C112" s="52"/>
      <c r="D112" s="53"/>
      <c r="E112" s="54"/>
      <c r="F112" s="55"/>
      <c r="G112" s="56"/>
      <c r="H112" s="57"/>
      <c r="I112" s="81"/>
      <c r="J112" s="82"/>
      <c r="K112" s="57"/>
    </row>
    <row r="116" spans="2:11">
      <c r="B116" s="11"/>
      <c r="C116" s="12"/>
      <c r="D116" s="13"/>
      <c r="E116" s="14"/>
      <c r="F116" s="17"/>
      <c r="G116" s="17"/>
      <c r="H116" s="13"/>
      <c r="I116" s="65"/>
      <c r="J116" s="64"/>
      <c r="K116" s="13"/>
    </row>
    <row r="117" spans="2:11">
      <c r="B117" s="11"/>
      <c r="C117" s="12"/>
      <c r="D117" s="13"/>
      <c r="E117" s="14"/>
      <c r="F117" s="17"/>
      <c r="G117" s="17"/>
      <c r="H117" s="13"/>
      <c r="I117" s="65"/>
      <c r="J117" s="64"/>
      <c r="K117" s="13"/>
    </row>
    <row r="118" ht="17.5" spans="2:11">
      <c r="B118" s="18" t="s">
        <v>768</v>
      </c>
      <c r="C118" s="19"/>
      <c r="D118" s="20"/>
      <c r="E118" s="21"/>
      <c r="F118" s="22"/>
      <c r="G118" s="22"/>
      <c r="H118" s="23"/>
      <c r="I118" s="66"/>
      <c r="J118" s="67"/>
      <c r="K118" s="23"/>
    </row>
    <row r="119" spans="2:11">
      <c r="B119" s="24"/>
      <c r="C119" s="25"/>
      <c r="D119" s="26"/>
      <c r="E119" s="27"/>
      <c r="F119" s="28"/>
      <c r="G119" s="28"/>
      <c r="H119" s="26"/>
      <c r="I119" s="68"/>
      <c r="J119" s="69"/>
      <c r="K119" s="70"/>
    </row>
    <row r="120" spans="2:11">
      <c r="B120" s="29"/>
      <c r="C120" s="30"/>
      <c r="D120" s="31" t="s">
        <v>2</v>
      </c>
      <c r="E120" s="32"/>
      <c r="F120" s="33"/>
      <c r="G120" s="33"/>
      <c r="H120" s="34"/>
      <c r="I120" s="63"/>
      <c r="J120" s="71"/>
      <c r="K120" s="72"/>
    </row>
    <row r="121" spans="2:11">
      <c r="B121" s="35"/>
      <c r="C121" s="36"/>
      <c r="D121" s="37"/>
      <c r="E121" s="38"/>
      <c r="F121" s="39"/>
      <c r="G121" s="39"/>
      <c r="H121" s="40"/>
      <c r="I121" s="73"/>
      <c r="J121" s="74"/>
      <c r="K121" s="75"/>
    </row>
    <row r="122" spans="2:11">
      <c r="B122" s="41"/>
      <c r="C122" s="42"/>
      <c r="D122" s="43"/>
      <c r="E122" s="16"/>
      <c r="F122" s="15"/>
      <c r="G122" s="15"/>
      <c r="H122" s="31"/>
      <c r="I122" s="63"/>
      <c r="J122" s="71"/>
      <c r="K122" s="31"/>
    </row>
    <row r="123" spans="2:11">
      <c r="B123" s="9" t="s">
        <v>3</v>
      </c>
      <c r="C123" s="44" t="s">
        <v>4</v>
      </c>
      <c r="D123" s="9" t="s">
        <v>5</v>
      </c>
      <c r="E123" s="45" t="s">
        <v>6</v>
      </c>
      <c r="F123" s="46" t="s">
        <v>7</v>
      </c>
      <c r="G123" s="46" t="s">
        <v>8</v>
      </c>
      <c r="H123" s="9" t="s">
        <v>9</v>
      </c>
      <c r="I123" s="5" t="s">
        <v>10</v>
      </c>
      <c r="J123" s="76" t="s">
        <v>11</v>
      </c>
      <c r="K123" s="9" t="s">
        <v>12</v>
      </c>
    </row>
    <row r="124" spans="2:12">
      <c r="B124" s="48">
        <v>1</v>
      </c>
      <c r="C124" s="9" t="s">
        <v>769</v>
      </c>
      <c r="D124" s="8" t="s">
        <v>770</v>
      </c>
      <c r="E124" s="8" t="s">
        <v>771</v>
      </c>
      <c r="F124" s="8">
        <v>890</v>
      </c>
      <c r="G124" s="9"/>
      <c r="H124" s="8"/>
      <c r="I124" s="2" t="s">
        <v>772</v>
      </c>
      <c r="J124" s="76" t="s">
        <v>17</v>
      </c>
      <c r="K124" s="9"/>
      <c r="L124" s="77" t="s">
        <v>359</v>
      </c>
    </row>
    <row r="125" spans="2:12">
      <c r="B125" s="48">
        <v>2</v>
      </c>
      <c r="C125" s="9" t="s">
        <v>773</v>
      </c>
      <c r="D125" s="8" t="s">
        <v>770</v>
      </c>
      <c r="E125" s="8" t="s">
        <v>771</v>
      </c>
      <c r="F125" s="8">
        <v>890</v>
      </c>
      <c r="G125" s="9"/>
      <c r="H125" s="8"/>
      <c r="I125" s="2" t="s">
        <v>774</v>
      </c>
      <c r="J125" s="76" t="s">
        <v>17</v>
      </c>
      <c r="K125" s="9"/>
      <c r="L125" s="77" t="s">
        <v>359</v>
      </c>
    </row>
    <row r="126" spans="2:12">
      <c r="B126" s="48">
        <v>3</v>
      </c>
      <c r="C126" s="9" t="s">
        <v>775</v>
      </c>
      <c r="D126" s="8" t="s">
        <v>770</v>
      </c>
      <c r="E126" s="8" t="s">
        <v>771</v>
      </c>
      <c r="F126" s="8">
        <v>890</v>
      </c>
      <c r="G126" s="9"/>
      <c r="H126" s="8"/>
      <c r="I126" s="2" t="s">
        <v>776</v>
      </c>
      <c r="J126" s="76" t="s">
        <v>17</v>
      </c>
      <c r="K126" s="9"/>
      <c r="L126" s="77" t="s">
        <v>359</v>
      </c>
    </row>
    <row r="127" spans="2:12">
      <c r="B127" s="48">
        <v>4</v>
      </c>
      <c r="C127" s="111" t="s">
        <v>480</v>
      </c>
      <c r="D127" s="111" t="s">
        <v>777</v>
      </c>
      <c r="E127" s="111" t="s">
        <v>771</v>
      </c>
      <c r="F127" s="111">
        <v>0</v>
      </c>
      <c r="G127" s="111"/>
      <c r="H127" s="111">
        <v>563</v>
      </c>
      <c r="I127" s="4" t="s">
        <v>778</v>
      </c>
      <c r="J127" s="9">
        <v>310</v>
      </c>
      <c r="K127" s="8"/>
      <c r="L127" s="77" t="s">
        <v>359</v>
      </c>
    </row>
    <row r="128" spans="2:12">
      <c r="B128" s="48">
        <v>5</v>
      </c>
      <c r="C128" s="8" t="s">
        <v>779</v>
      </c>
      <c r="D128" s="8" t="s">
        <v>780</v>
      </c>
      <c r="E128" s="8" t="s">
        <v>781</v>
      </c>
      <c r="F128" s="8">
        <v>1240</v>
      </c>
      <c r="G128" s="8"/>
      <c r="H128" s="8"/>
      <c r="I128" s="8" t="s">
        <v>782</v>
      </c>
      <c r="J128" s="9">
        <v>310</v>
      </c>
      <c r="K128" s="8"/>
      <c r="L128" s="77" t="s">
        <v>359</v>
      </c>
    </row>
    <row r="129" spans="2:12">
      <c r="B129" s="48">
        <v>6</v>
      </c>
      <c r="C129" s="8" t="s">
        <v>783</v>
      </c>
      <c r="D129" s="8" t="s">
        <v>784</v>
      </c>
      <c r="E129" s="8" t="s">
        <v>785</v>
      </c>
      <c r="F129" s="8">
        <v>1390</v>
      </c>
      <c r="G129" s="8"/>
      <c r="H129" s="8"/>
      <c r="I129" s="2" t="s">
        <v>786</v>
      </c>
      <c r="J129" s="9">
        <v>310</v>
      </c>
      <c r="K129" s="8"/>
      <c r="L129" s="77" t="s">
        <v>359</v>
      </c>
    </row>
    <row r="130" spans="2:12">
      <c r="B130" s="48">
        <v>7</v>
      </c>
      <c r="C130" s="111" t="s">
        <v>787</v>
      </c>
      <c r="D130" s="111" t="s">
        <v>788</v>
      </c>
      <c r="E130" s="111" t="s">
        <v>785</v>
      </c>
      <c r="F130" s="111">
        <v>0</v>
      </c>
      <c r="G130" s="111"/>
      <c r="H130" s="111">
        <v>1024</v>
      </c>
      <c r="I130" s="4" t="s">
        <v>789</v>
      </c>
      <c r="J130" s="111">
        <v>310</v>
      </c>
      <c r="K130" s="111"/>
      <c r="L130" s="77" t="s">
        <v>359</v>
      </c>
    </row>
    <row r="131" spans="2:12">
      <c r="B131" s="48">
        <v>8</v>
      </c>
      <c r="C131" s="8" t="s">
        <v>790</v>
      </c>
      <c r="D131" s="8" t="s">
        <v>784</v>
      </c>
      <c r="E131" s="8" t="s">
        <v>785</v>
      </c>
      <c r="F131" s="8">
        <v>1390</v>
      </c>
      <c r="G131" s="8"/>
      <c r="H131" s="8"/>
      <c r="I131" s="2" t="s">
        <v>791</v>
      </c>
      <c r="J131" s="9">
        <v>310</v>
      </c>
      <c r="K131" s="8"/>
      <c r="L131" s="77" t="s">
        <v>359</v>
      </c>
    </row>
    <row r="132" spans="2:12">
      <c r="B132" s="48">
        <v>9</v>
      </c>
      <c r="C132" s="8" t="s">
        <v>792</v>
      </c>
      <c r="D132" s="8" t="s">
        <v>784</v>
      </c>
      <c r="E132" s="8" t="s">
        <v>785</v>
      </c>
      <c r="F132" s="8">
        <v>1390</v>
      </c>
      <c r="G132" s="8"/>
      <c r="H132" s="8"/>
      <c r="I132" s="2" t="s">
        <v>793</v>
      </c>
      <c r="J132" s="9">
        <v>310</v>
      </c>
      <c r="K132" s="8"/>
      <c r="L132" s="77" t="s">
        <v>359</v>
      </c>
    </row>
    <row r="133" spans="2:12">
      <c r="B133" s="48">
        <v>10</v>
      </c>
      <c r="C133" s="8" t="s">
        <v>794</v>
      </c>
      <c r="D133" s="8" t="s">
        <v>784</v>
      </c>
      <c r="E133" s="8" t="s">
        <v>785</v>
      </c>
      <c r="F133" s="8">
        <v>1390</v>
      </c>
      <c r="G133" s="8"/>
      <c r="H133" s="8"/>
      <c r="I133" s="2" t="s">
        <v>795</v>
      </c>
      <c r="J133" s="9">
        <v>310</v>
      </c>
      <c r="K133" s="8"/>
      <c r="L133" s="77" t="s">
        <v>359</v>
      </c>
    </row>
    <row r="134" spans="2:12">
      <c r="B134" s="48">
        <v>11</v>
      </c>
      <c r="C134" s="8" t="s">
        <v>796</v>
      </c>
      <c r="D134" s="8" t="s">
        <v>784</v>
      </c>
      <c r="E134" s="8" t="s">
        <v>785</v>
      </c>
      <c r="F134" s="8">
        <v>1390</v>
      </c>
      <c r="G134" s="8"/>
      <c r="H134" s="8"/>
      <c r="I134" s="2" t="s">
        <v>797</v>
      </c>
      <c r="J134" s="9">
        <v>310</v>
      </c>
      <c r="K134" s="8"/>
      <c r="L134" s="77" t="s">
        <v>359</v>
      </c>
    </row>
    <row r="135" spans="2:12">
      <c r="B135" s="48">
        <v>12</v>
      </c>
      <c r="C135" s="8" t="s">
        <v>798</v>
      </c>
      <c r="D135" s="8" t="s">
        <v>784</v>
      </c>
      <c r="E135" s="8" t="s">
        <v>785</v>
      </c>
      <c r="F135" s="8">
        <v>1390</v>
      </c>
      <c r="G135" s="8"/>
      <c r="H135" s="8"/>
      <c r="I135" s="2" t="s">
        <v>799</v>
      </c>
      <c r="J135" s="9">
        <v>310</v>
      </c>
      <c r="K135" s="8"/>
      <c r="L135" s="77" t="s">
        <v>359</v>
      </c>
    </row>
    <row r="136" spans="2:12">
      <c r="B136" s="48">
        <v>13</v>
      </c>
      <c r="C136" s="8" t="s">
        <v>800</v>
      </c>
      <c r="D136" s="8" t="s">
        <v>784</v>
      </c>
      <c r="E136" s="8" t="s">
        <v>785</v>
      </c>
      <c r="F136" s="8">
        <v>1390</v>
      </c>
      <c r="G136" s="8"/>
      <c r="H136" s="8"/>
      <c r="I136" s="2" t="s">
        <v>801</v>
      </c>
      <c r="J136" s="9">
        <v>310</v>
      </c>
      <c r="K136" s="8"/>
      <c r="L136" s="77" t="s">
        <v>359</v>
      </c>
    </row>
    <row r="137" spans="2:12">
      <c r="B137" s="48">
        <v>14</v>
      </c>
      <c r="C137" s="8" t="s">
        <v>783</v>
      </c>
      <c r="D137" s="8" t="s">
        <v>802</v>
      </c>
      <c r="E137" s="8" t="s">
        <v>803</v>
      </c>
      <c r="F137" s="8">
        <v>1320</v>
      </c>
      <c r="G137" s="8"/>
      <c r="H137" s="8"/>
      <c r="I137" s="2" t="s">
        <v>804</v>
      </c>
      <c r="J137" s="9">
        <v>310</v>
      </c>
      <c r="K137" s="8"/>
      <c r="L137" s="77" t="s">
        <v>359</v>
      </c>
    </row>
    <row r="138" spans="2:12">
      <c r="B138" s="48">
        <v>15</v>
      </c>
      <c r="C138" s="111" t="s">
        <v>787</v>
      </c>
      <c r="D138" s="111" t="s">
        <v>802</v>
      </c>
      <c r="E138" s="111" t="s">
        <v>803</v>
      </c>
      <c r="F138" s="111">
        <v>0</v>
      </c>
      <c r="G138" s="111"/>
      <c r="H138" s="111">
        <v>600</v>
      </c>
      <c r="I138" s="4" t="s">
        <v>805</v>
      </c>
      <c r="J138" s="111">
        <v>310</v>
      </c>
      <c r="K138" s="8"/>
      <c r="L138" s="77" t="s">
        <v>359</v>
      </c>
    </row>
    <row r="139" spans="2:12">
      <c r="B139" s="48">
        <v>16</v>
      </c>
      <c r="C139" s="8" t="s">
        <v>790</v>
      </c>
      <c r="D139" s="8" t="s">
        <v>802</v>
      </c>
      <c r="E139" s="8" t="s">
        <v>803</v>
      </c>
      <c r="F139" s="8">
        <v>1320</v>
      </c>
      <c r="G139" s="8"/>
      <c r="H139" s="8"/>
      <c r="I139" s="2" t="s">
        <v>806</v>
      </c>
      <c r="J139" s="9">
        <v>310</v>
      </c>
      <c r="K139" s="8"/>
      <c r="L139" s="77" t="s">
        <v>359</v>
      </c>
    </row>
    <row r="140" spans="2:12">
      <c r="B140" s="48">
        <v>17</v>
      </c>
      <c r="C140" s="8" t="s">
        <v>792</v>
      </c>
      <c r="D140" s="8" t="s">
        <v>802</v>
      </c>
      <c r="E140" s="8" t="s">
        <v>803</v>
      </c>
      <c r="F140" s="8">
        <v>1320</v>
      </c>
      <c r="G140" s="8"/>
      <c r="H140" s="8"/>
      <c r="I140" s="2" t="s">
        <v>807</v>
      </c>
      <c r="J140" s="9">
        <v>310</v>
      </c>
      <c r="K140" s="8"/>
      <c r="L140" s="77" t="s">
        <v>359</v>
      </c>
    </row>
    <row r="141" spans="2:12">
      <c r="B141" s="48">
        <v>18</v>
      </c>
      <c r="C141" s="8" t="s">
        <v>794</v>
      </c>
      <c r="D141" s="8" t="s">
        <v>802</v>
      </c>
      <c r="E141" s="8" t="s">
        <v>803</v>
      </c>
      <c r="F141" s="8">
        <v>1320</v>
      </c>
      <c r="G141" s="8"/>
      <c r="H141" s="8"/>
      <c r="I141" s="2" t="s">
        <v>808</v>
      </c>
      <c r="J141" s="9">
        <v>310</v>
      </c>
      <c r="K141" s="8"/>
      <c r="L141" s="77" t="s">
        <v>359</v>
      </c>
    </row>
    <row r="142" spans="2:12">
      <c r="B142" s="48">
        <v>19</v>
      </c>
      <c r="C142" s="8" t="s">
        <v>796</v>
      </c>
      <c r="D142" s="8" t="s">
        <v>802</v>
      </c>
      <c r="E142" s="8" t="s">
        <v>803</v>
      </c>
      <c r="F142" s="8">
        <v>1320</v>
      </c>
      <c r="G142" s="8"/>
      <c r="H142" s="8"/>
      <c r="I142" s="2" t="s">
        <v>809</v>
      </c>
      <c r="J142" s="9">
        <v>310</v>
      </c>
      <c r="K142" s="8"/>
      <c r="L142" s="77" t="s">
        <v>359</v>
      </c>
    </row>
    <row r="143" spans="2:12">
      <c r="B143" s="48">
        <v>20</v>
      </c>
      <c r="C143" s="8" t="s">
        <v>798</v>
      </c>
      <c r="D143" s="8" t="s">
        <v>802</v>
      </c>
      <c r="E143" s="8" t="s">
        <v>803</v>
      </c>
      <c r="F143" s="8">
        <v>1320</v>
      </c>
      <c r="G143" s="8"/>
      <c r="H143" s="8"/>
      <c r="I143" s="2" t="s">
        <v>810</v>
      </c>
      <c r="J143" s="9">
        <v>310</v>
      </c>
      <c r="K143" s="8"/>
      <c r="L143" s="77" t="s">
        <v>359</v>
      </c>
    </row>
    <row r="144" spans="2:12">
      <c r="B144" s="48">
        <v>21</v>
      </c>
      <c r="C144" s="8" t="s">
        <v>800</v>
      </c>
      <c r="D144" s="8" t="s">
        <v>802</v>
      </c>
      <c r="E144" s="8" t="s">
        <v>803</v>
      </c>
      <c r="F144" s="8">
        <v>1320</v>
      </c>
      <c r="G144" s="8"/>
      <c r="H144" s="8"/>
      <c r="I144" s="2" t="s">
        <v>811</v>
      </c>
      <c r="J144" s="9">
        <v>310</v>
      </c>
      <c r="K144" s="8"/>
      <c r="L144" s="77" t="s">
        <v>359</v>
      </c>
    </row>
    <row r="145" spans="2:12">
      <c r="B145" s="48">
        <v>22</v>
      </c>
      <c r="C145" s="8" t="s">
        <v>812</v>
      </c>
      <c r="D145" s="8" t="s">
        <v>813</v>
      </c>
      <c r="E145" s="8" t="s">
        <v>814</v>
      </c>
      <c r="F145" s="8">
        <v>1420</v>
      </c>
      <c r="G145" s="8"/>
      <c r="H145" s="8"/>
      <c r="I145" s="2" t="s">
        <v>815</v>
      </c>
      <c r="J145" s="9">
        <v>310</v>
      </c>
      <c r="K145" s="8"/>
      <c r="L145" s="77" t="s">
        <v>359</v>
      </c>
    </row>
    <row r="146" spans="2:12">
      <c r="B146" s="48">
        <v>23</v>
      </c>
      <c r="C146" s="8" t="s">
        <v>816</v>
      </c>
      <c r="D146" s="8" t="s">
        <v>813</v>
      </c>
      <c r="E146" s="8" t="s">
        <v>814</v>
      </c>
      <c r="F146" s="8">
        <v>1420</v>
      </c>
      <c r="G146" s="8"/>
      <c r="H146" s="8"/>
      <c r="I146" s="2" t="s">
        <v>817</v>
      </c>
      <c r="J146" s="9">
        <v>310</v>
      </c>
      <c r="K146" s="8"/>
      <c r="L146" s="77" t="s">
        <v>359</v>
      </c>
    </row>
    <row r="147" spans="2:12">
      <c r="B147" s="48">
        <v>24</v>
      </c>
      <c r="C147" s="8" t="s">
        <v>818</v>
      </c>
      <c r="D147" s="8" t="s">
        <v>813</v>
      </c>
      <c r="E147" s="8" t="s">
        <v>814</v>
      </c>
      <c r="F147" s="8">
        <v>1420</v>
      </c>
      <c r="G147" s="8"/>
      <c r="H147" s="8"/>
      <c r="I147" s="2" t="s">
        <v>819</v>
      </c>
      <c r="J147" s="9">
        <v>310</v>
      </c>
      <c r="K147" s="8"/>
      <c r="L147" s="77" t="s">
        <v>359</v>
      </c>
    </row>
    <row r="148" spans="2:12">
      <c r="B148" s="48">
        <v>25</v>
      </c>
      <c r="C148" s="8" t="s">
        <v>820</v>
      </c>
      <c r="D148" s="8" t="s">
        <v>813</v>
      </c>
      <c r="E148" s="8" t="s">
        <v>814</v>
      </c>
      <c r="F148" s="8">
        <v>1420</v>
      </c>
      <c r="G148" s="8"/>
      <c r="H148" s="8"/>
      <c r="I148" s="2" t="s">
        <v>821</v>
      </c>
      <c r="J148" s="9">
        <v>310</v>
      </c>
      <c r="K148" s="8"/>
      <c r="L148" s="77" t="s">
        <v>359</v>
      </c>
    </row>
    <row r="149" spans="2:12">
      <c r="B149" s="48">
        <v>26</v>
      </c>
      <c r="C149" s="8" t="s">
        <v>822</v>
      </c>
      <c r="D149" s="8" t="s">
        <v>813</v>
      </c>
      <c r="E149" s="8" t="s">
        <v>814</v>
      </c>
      <c r="F149" s="8">
        <v>1420</v>
      </c>
      <c r="G149" s="8"/>
      <c r="H149" s="8"/>
      <c r="I149" s="2" t="s">
        <v>823</v>
      </c>
      <c r="J149" s="9">
        <v>310</v>
      </c>
      <c r="K149" s="8"/>
      <c r="L149" s="77" t="s">
        <v>359</v>
      </c>
    </row>
    <row r="150" spans="2:12">
      <c r="B150" s="48">
        <v>27</v>
      </c>
      <c r="C150" s="8" t="s">
        <v>812</v>
      </c>
      <c r="D150" s="8" t="s">
        <v>824</v>
      </c>
      <c r="E150" s="8" t="s">
        <v>825</v>
      </c>
      <c r="F150" s="8">
        <v>1320</v>
      </c>
      <c r="G150" s="8"/>
      <c r="H150" s="8"/>
      <c r="I150" s="2" t="s">
        <v>826</v>
      </c>
      <c r="J150" s="9">
        <v>310</v>
      </c>
      <c r="K150" s="8"/>
      <c r="L150" s="77" t="s">
        <v>359</v>
      </c>
    </row>
    <row r="151" spans="2:12">
      <c r="B151" s="48">
        <v>28</v>
      </c>
      <c r="C151" s="8" t="s">
        <v>816</v>
      </c>
      <c r="D151" s="8" t="s">
        <v>824</v>
      </c>
      <c r="E151" s="8" t="s">
        <v>825</v>
      </c>
      <c r="F151" s="8">
        <v>1320</v>
      </c>
      <c r="G151" s="8"/>
      <c r="H151" s="8"/>
      <c r="I151" s="2" t="s">
        <v>827</v>
      </c>
      <c r="J151" s="9">
        <v>310</v>
      </c>
      <c r="K151" s="8"/>
      <c r="L151" s="77" t="s">
        <v>359</v>
      </c>
    </row>
    <row r="152" spans="2:12">
      <c r="B152" s="48">
        <v>29</v>
      </c>
      <c r="C152" s="8" t="s">
        <v>818</v>
      </c>
      <c r="D152" s="8" t="s">
        <v>824</v>
      </c>
      <c r="E152" s="8" t="s">
        <v>825</v>
      </c>
      <c r="F152" s="8">
        <v>1320</v>
      </c>
      <c r="G152" s="8"/>
      <c r="H152" s="8"/>
      <c r="I152" s="2" t="s">
        <v>828</v>
      </c>
      <c r="J152" s="9">
        <v>310</v>
      </c>
      <c r="K152" s="8"/>
      <c r="L152" s="77" t="s">
        <v>359</v>
      </c>
    </row>
    <row r="153" spans="2:12">
      <c r="B153" s="48">
        <v>30</v>
      </c>
      <c r="C153" s="8" t="s">
        <v>820</v>
      </c>
      <c r="D153" s="8" t="s">
        <v>824</v>
      </c>
      <c r="E153" s="8" t="s">
        <v>825</v>
      </c>
      <c r="F153" s="8">
        <v>1320</v>
      </c>
      <c r="G153" s="8"/>
      <c r="H153" s="8"/>
      <c r="I153" s="2" t="s">
        <v>829</v>
      </c>
      <c r="J153" s="9">
        <v>310</v>
      </c>
      <c r="K153" s="8"/>
      <c r="L153" s="77" t="s">
        <v>359</v>
      </c>
    </row>
    <row r="154" spans="2:12">
      <c r="B154" s="48">
        <v>31</v>
      </c>
      <c r="C154" s="8" t="s">
        <v>822</v>
      </c>
      <c r="D154" s="8" t="s">
        <v>824</v>
      </c>
      <c r="E154" s="8" t="s">
        <v>825</v>
      </c>
      <c r="F154" s="8">
        <v>1320</v>
      </c>
      <c r="G154" s="8"/>
      <c r="H154" s="8"/>
      <c r="I154" s="2" t="s">
        <v>830</v>
      </c>
      <c r="J154" s="9">
        <v>310</v>
      </c>
      <c r="K154" s="8"/>
      <c r="L154" s="77" t="s">
        <v>359</v>
      </c>
    </row>
    <row r="155" spans="2:12">
      <c r="B155" s="48">
        <v>32</v>
      </c>
      <c r="C155" s="8" t="s">
        <v>831</v>
      </c>
      <c r="D155" s="8" t="s">
        <v>832</v>
      </c>
      <c r="E155" s="8" t="s">
        <v>833</v>
      </c>
      <c r="F155" s="8">
        <v>1420</v>
      </c>
      <c r="G155" s="8"/>
      <c r="H155" s="8"/>
      <c r="I155" s="2" t="s">
        <v>834</v>
      </c>
      <c r="J155" s="9">
        <v>310</v>
      </c>
      <c r="K155" s="8"/>
      <c r="L155" s="77" t="s">
        <v>359</v>
      </c>
    </row>
    <row r="156" spans="2:12">
      <c r="B156" s="48">
        <v>33</v>
      </c>
      <c r="C156" s="8" t="s">
        <v>835</v>
      </c>
      <c r="D156" s="8" t="s">
        <v>832</v>
      </c>
      <c r="E156" s="8" t="s">
        <v>833</v>
      </c>
      <c r="F156" s="8">
        <v>1420</v>
      </c>
      <c r="G156" s="8"/>
      <c r="H156" s="8"/>
      <c r="I156" s="2" t="s">
        <v>836</v>
      </c>
      <c r="J156" s="9">
        <v>310</v>
      </c>
      <c r="K156" s="8"/>
      <c r="L156" s="77" t="s">
        <v>359</v>
      </c>
    </row>
    <row r="157" spans="2:12">
      <c r="B157" s="48">
        <v>34</v>
      </c>
      <c r="C157" s="8" t="s">
        <v>837</v>
      </c>
      <c r="D157" s="8" t="s">
        <v>832</v>
      </c>
      <c r="E157" s="8" t="s">
        <v>833</v>
      </c>
      <c r="F157" s="8">
        <v>1420</v>
      </c>
      <c r="G157" s="8"/>
      <c r="H157" s="8"/>
      <c r="I157" s="2" t="s">
        <v>838</v>
      </c>
      <c r="J157" s="9">
        <v>310</v>
      </c>
      <c r="K157" s="8"/>
      <c r="L157" s="77" t="s">
        <v>359</v>
      </c>
    </row>
    <row r="158" spans="2:12">
      <c r="B158" s="48">
        <v>35</v>
      </c>
      <c r="C158" s="8" t="s">
        <v>839</v>
      </c>
      <c r="D158" s="8" t="s">
        <v>832</v>
      </c>
      <c r="E158" s="8" t="s">
        <v>833</v>
      </c>
      <c r="F158" s="8">
        <v>1420</v>
      </c>
      <c r="G158" s="8"/>
      <c r="H158" s="8"/>
      <c r="I158" s="2" t="s">
        <v>840</v>
      </c>
      <c r="J158" s="9">
        <v>310</v>
      </c>
      <c r="K158" s="8"/>
      <c r="L158" s="77" t="s">
        <v>359</v>
      </c>
    </row>
    <row r="159" spans="2:12">
      <c r="B159" s="48">
        <v>36</v>
      </c>
      <c r="C159" s="8" t="s">
        <v>841</v>
      </c>
      <c r="D159" s="8" t="s">
        <v>832</v>
      </c>
      <c r="E159" s="8" t="s">
        <v>833</v>
      </c>
      <c r="F159" s="8">
        <v>1420</v>
      </c>
      <c r="G159" s="8"/>
      <c r="H159" s="8"/>
      <c r="I159" s="2" t="s">
        <v>842</v>
      </c>
      <c r="J159" s="9">
        <v>310</v>
      </c>
      <c r="K159" s="8"/>
      <c r="L159" s="77" t="s">
        <v>359</v>
      </c>
    </row>
    <row r="160" spans="2:12">
      <c r="B160" s="48">
        <v>37</v>
      </c>
      <c r="C160" s="8" t="s">
        <v>831</v>
      </c>
      <c r="D160" s="8" t="s">
        <v>843</v>
      </c>
      <c r="E160" s="8" t="s">
        <v>844</v>
      </c>
      <c r="F160" s="8">
        <v>1320</v>
      </c>
      <c r="G160" s="8"/>
      <c r="H160" s="8"/>
      <c r="I160" s="2" t="s">
        <v>845</v>
      </c>
      <c r="J160" s="9">
        <v>310</v>
      </c>
      <c r="K160" s="8"/>
      <c r="L160" s="77" t="s">
        <v>359</v>
      </c>
    </row>
    <row r="161" spans="2:12">
      <c r="B161" s="48">
        <v>38</v>
      </c>
      <c r="C161" s="8" t="s">
        <v>835</v>
      </c>
      <c r="D161" s="8" t="s">
        <v>843</v>
      </c>
      <c r="E161" s="8" t="s">
        <v>844</v>
      </c>
      <c r="F161" s="8">
        <v>1320</v>
      </c>
      <c r="G161" s="8"/>
      <c r="H161" s="8"/>
      <c r="I161" s="2" t="s">
        <v>846</v>
      </c>
      <c r="J161" s="9">
        <v>310</v>
      </c>
      <c r="K161" s="8"/>
      <c r="L161" s="77" t="s">
        <v>359</v>
      </c>
    </row>
    <row r="162" spans="2:12">
      <c r="B162" s="48">
        <v>39</v>
      </c>
      <c r="C162" s="8" t="s">
        <v>837</v>
      </c>
      <c r="D162" s="8" t="s">
        <v>843</v>
      </c>
      <c r="E162" s="8" t="s">
        <v>844</v>
      </c>
      <c r="F162" s="8">
        <v>1320</v>
      </c>
      <c r="G162" s="8"/>
      <c r="H162" s="8"/>
      <c r="I162" s="2" t="s">
        <v>847</v>
      </c>
      <c r="J162" s="9">
        <v>310</v>
      </c>
      <c r="K162" s="8"/>
      <c r="L162" s="77" t="s">
        <v>359</v>
      </c>
    </row>
    <row r="163" spans="2:12">
      <c r="B163" s="48">
        <v>40</v>
      </c>
      <c r="C163" s="8" t="s">
        <v>839</v>
      </c>
      <c r="D163" s="8" t="s">
        <v>843</v>
      </c>
      <c r="E163" s="8" t="s">
        <v>844</v>
      </c>
      <c r="F163" s="8">
        <v>1320</v>
      </c>
      <c r="G163" s="8"/>
      <c r="H163" s="8"/>
      <c r="I163" s="2" t="s">
        <v>848</v>
      </c>
      <c r="J163" s="9">
        <v>310</v>
      </c>
      <c r="K163" s="8"/>
      <c r="L163" s="77" t="s">
        <v>359</v>
      </c>
    </row>
    <row r="164" spans="2:12">
      <c r="B164" s="48">
        <v>41</v>
      </c>
      <c r="C164" s="8" t="s">
        <v>841</v>
      </c>
      <c r="D164" s="8" t="s">
        <v>843</v>
      </c>
      <c r="E164" s="8" t="s">
        <v>844</v>
      </c>
      <c r="F164" s="8">
        <v>1320</v>
      </c>
      <c r="G164" s="8"/>
      <c r="H164" s="8"/>
      <c r="I164" s="2" t="s">
        <v>849</v>
      </c>
      <c r="J164" s="9">
        <v>310</v>
      </c>
      <c r="K164" s="8"/>
      <c r="L164" s="77" t="s">
        <v>359</v>
      </c>
    </row>
    <row r="165" spans="2:12">
      <c r="B165" s="48">
        <v>42</v>
      </c>
      <c r="C165" s="8" t="s">
        <v>769</v>
      </c>
      <c r="D165" s="8" t="s">
        <v>850</v>
      </c>
      <c r="E165" s="8" t="s">
        <v>851</v>
      </c>
      <c r="F165" s="8">
        <v>1220</v>
      </c>
      <c r="G165" s="8"/>
      <c r="H165" s="8"/>
      <c r="I165" s="8" t="s">
        <v>852</v>
      </c>
      <c r="J165" s="9">
        <v>310</v>
      </c>
      <c r="K165" s="8"/>
      <c r="L165" s="77" t="s">
        <v>359</v>
      </c>
    </row>
    <row r="166" spans="2:12">
      <c r="B166" s="48">
        <v>43</v>
      </c>
      <c r="C166" s="8" t="s">
        <v>773</v>
      </c>
      <c r="D166" s="8" t="s">
        <v>850</v>
      </c>
      <c r="E166" s="8" t="s">
        <v>851</v>
      </c>
      <c r="F166" s="8">
        <v>1220</v>
      </c>
      <c r="G166" s="8"/>
      <c r="H166" s="8"/>
      <c r="I166" s="8" t="s">
        <v>853</v>
      </c>
      <c r="J166" s="9">
        <v>310</v>
      </c>
      <c r="K166" s="8"/>
      <c r="L166" s="77" t="s">
        <v>359</v>
      </c>
    </row>
    <row r="167" spans="2:12">
      <c r="B167" s="48">
        <v>44</v>
      </c>
      <c r="C167" s="8" t="s">
        <v>775</v>
      </c>
      <c r="D167" s="8" t="s">
        <v>850</v>
      </c>
      <c r="E167" s="8" t="s">
        <v>851</v>
      </c>
      <c r="F167" s="8">
        <v>1220</v>
      </c>
      <c r="G167" s="8"/>
      <c r="H167" s="8"/>
      <c r="I167" s="8" t="s">
        <v>854</v>
      </c>
      <c r="J167" s="9">
        <v>310</v>
      </c>
      <c r="K167" s="8"/>
      <c r="L167" s="77" t="s">
        <v>359</v>
      </c>
    </row>
    <row r="168" spans="2:12">
      <c r="B168" s="48">
        <v>45</v>
      </c>
      <c r="C168" s="8" t="s">
        <v>779</v>
      </c>
      <c r="D168" s="8" t="s">
        <v>850</v>
      </c>
      <c r="E168" s="8" t="s">
        <v>851</v>
      </c>
      <c r="F168" s="8">
        <v>1220</v>
      </c>
      <c r="G168" s="8"/>
      <c r="H168" s="8"/>
      <c r="I168" s="8" t="s">
        <v>855</v>
      </c>
      <c r="J168" s="9">
        <v>310</v>
      </c>
      <c r="K168" s="8"/>
      <c r="L168" s="77" t="s">
        <v>359</v>
      </c>
    </row>
    <row r="169" spans="2:12">
      <c r="B169" s="48">
        <v>54</v>
      </c>
      <c r="C169" s="8"/>
      <c r="D169" s="8"/>
      <c r="E169" s="8"/>
      <c r="F169" s="8"/>
      <c r="G169" s="8"/>
      <c r="H169" s="8"/>
      <c r="I169" s="8"/>
      <c r="J169" s="8"/>
      <c r="K169" s="8"/>
      <c r="L169" s="133"/>
    </row>
    <row r="170" spans="2:12">
      <c r="B170" s="48">
        <v>55</v>
      </c>
      <c r="C170" s="8"/>
      <c r="D170" s="8"/>
      <c r="E170" s="8"/>
      <c r="F170" s="8"/>
      <c r="G170" s="8"/>
      <c r="H170" s="8"/>
      <c r="I170" s="8"/>
      <c r="J170" s="8"/>
      <c r="K170" s="8"/>
      <c r="L170" s="133"/>
    </row>
    <row r="171" spans="2:11">
      <c r="B171" s="48">
        <v>56</v>
      </c>
      <c r="C171" s="8"/>
      <c r="D171" s="8"/>
      <c r="E171" s="8"/>
      <c r="F171" s="8"/>
      <c r="G171" s="8"/>
      <c r="H171" s="8"/>
      <c r="I171" s="8"/>
      <c r="J171" s="8"/>
      <c r="K171" s="8"/>
    </row>
    <row r="172" spans="2:11">
      <c r="B172" s="47" t="s">
        <v>20</v>
      </c>
      <c r="C172" s="9"/>
      <c r="D172" s="48"/>
      <c r="E172" s="49"/>
      <c r="F172" s="50">
        <f>SUM(F124:F171)</f>
        <v>55160</v>
      </c>
      <c r="G172" s="50">
        <f>SUM(G124:G171)</f>
        <v>0</v>
      </c>
      <c r="H172" s="50">
        <f>SUM(H124:H171)</f>
        <v>2187</v>
      </c>
      <c r="I172" s="78"/>
      <c r="J172" s="79"/>
      <c r="K172" s="80"/>
    </row>
    <row r="173" spans="2:11">
      <c r="B173" s="51" t="s">
        <v>21</v>
      </c>
      <c r="C173" s="52"/>
      <c r="D173" s="53"/>
      <c r="E173" s="54"/>
      <c r="F173" s="55">
        <f>F172+G172+H172</f>
        <v>57347</v>
      </c>
      <c r="G173" s="56"/>
      <c r="H173" s="57"/>
      <c r="I173" s="81"/>
      <c r="J173" s="82"/>
      <c r="K173" s="57"/>
    </row>
    <row r="174" spans="2:11">
      <c r="B174" s="51" t="s">
        <v>22</v>
      </c>
      <c r="C174" s="52"/>
      <c r="D174" s="53"/>
      <c r="E174" s="54"/>
      <c r="F174" s="55"/>
      <c r="G174" s="56"/>
      <c r="H174" s="57"/>
      <c r="I174" s="81"/>
      <c r="J174" s="82"/>
      <c r="K174" s="57"/>
    </row>
    <row r="178" spans="2:11">
      <c r="B178" s="11"/>
      <c r="C178" s="12"/>
      <c r="D178" s="13"/>
      <c r="E178" s="14"/>
      <c r="F178" s="17"/>
      <c r="G178" s="17"/>
      <c r="H178" s="13"/>
      <c r="I178" s="65"/>
      <c r="J178" s="64"/>
      <c r="K178" s="13"/>
    </row>
    <row r="179" spans="2:11">
      <c r="B179" s="11"/>
      <c r="C179" s="12"/>
      <c r="D179" s="13"/>
      <c r="E179" s="14"/>
      <c r="F179" s="17"/>
      <c r="G179" s="17"/>
      <c r="H179" s="13"/>
      <c r="I179" s="65"/>
      <c r="J179" s="64"/>
      <c r="K179" s="13"/>
    </row>
    <row r="180" ht="17.5" spans="2:11">
      <c r="B180" s="18" t="s">
        <v>355</v>
      </c>
      <c r="C180" s="19"/>
      <c r="D180" s="20"/>
      <c r="E180" s="21"/>
      <c r="F180" s="22"/>
      <c r="G180" s="22"/>
      <c r="H180" s="23"/>
      <c r="I180" s="66"/>
      <c r="J180" s="67"/>
      <c r="K180" s="23"/>
    </row>
    <row r="181" spans="2:13">
      <c r="B181" s="24"/>
      <c r="C181" s="25"/>
      <c r="D181" s="26"/>
      <c r="E181" s="27"/>
      <c r="F181" s="28"/>
      <c r="G181" s="28"/>
      <c r="H181" s="26"/>
      <c r="I181" s="68"/>
      <c r="J181" s="69"/>
      <c r="K181" s="70"/>
      <c r="L181" s="60"/>
      <c r="M181" s="60"/>
    </row>
    <row r="182" spans="2:13">
      <c r="B182" s="29"/>
      <c r="C182" s="30"/>
      <c r="D182" s="31" t="s">
        <v>2</v>
      </c>
      <c r="E182" s="32"/>
      <c r="F182" s="33"/>
      <c r="G182" s="33"/>
      <c r="H182" s="34"/>
      <c r="I182" s="63"/>
      <c r="J182" s="71"/>
      <c r="K182" s="72"/>
      <c r="L182" s="60"/>
      <c r="M182" s="60"/>
    </row>
    <row r="183" spans="2:13">
      <c r="B183" s="35"/>
      <c r="C183" s="36"/>
      <c r="D183" s="37"/>
      <c r="E183" s="38"/>
      <c r="F183" s="39"/>
      <c r="G183" s="39"/>
      <c r="H183" s="40"/>
      <c r="I183" s="73"/>
      <c r="J183" s="74"/>
      <c r="K183" s="75"/>
      <c r="L183" s="60"/>
      <c r="M183" s="60"/>
    </row>
    <row r="184" spans="2:13">
      <c r="B184" s="41"/>
      <c r="C184" s="42"/>
      <c r="D184" s="43"/>
      <c r="E184" s="16"/>
      <c r="F184" s="15"/>
      <c r="G184" s="15"/>
      <c r="H184" s="31"/>
      <c r="I184" s="63"/>
      <c r="J184" s="71"/>
      <c r="K184" s="31"/>
      <c r="L184" s="60"/>
      <c r="M184" s="60"/>
    </row>
    <row r="185" spans="2:13">
      <c r="B185" s="9" t="s">
        <v>3</v>
      </c>
      <c r="C185" s="44" t="s">
        <v>4</v>
      </c>
      <c r="D185" s="9" t="s">
        <v>5</v>
      </c>
      <c r="E185" s="45" t="s">
        <v>6</v>
      </c>
      <c r="F185" s="46" t="s">
        <v>7</v>
      </c>
      <c r="G185" s="46" t="s">
        <v>8</v>
      </c>
      <c r="H185" s="9" t="s">
        <v>9</v>
      </c>
      <c r="I185" s="5" t="s">
        <v>10</v>
      </c>
      <c r="J185" s="76" t="s">
        <v>11</v>
      </c>
      <c r="K185" s="9" t="s">
        <v>12</v>
      </c>
      <c r="L185" s="98"/>
      <c r="M185" s="98"/>
    </row>
    <row r="186" spans="2:13">
      <c r="B186" s="48">
        <v>1</v>
      </c>
      <c r="C186" s="111" t="s">
        <v>27</v>
      </c>
      <c r="D186" s="111" t="s">
        <v>856</v>
      </c>
      <c r="E186" s="111" t="s">
        <v>857</v>
      </c>
      <c r="F186" s="111">
        <v>0</v>
      </c>
      <c r="G186" s="111">
        <v>330</v>
      </c>
      <c r="H186" s="111"/>
      <c r="I186" s="4" t="s">
        <v>858</v>
      </c>
      <c r="J186" s="134" t="s">
        <v>17</v>
      </c>
      <c r="K186" s="111" t="s">
        <v>197</v>
      </c>
      <c r="L186" s="77" t="s">
        <v>359</v>
      </c>
      <c r="M186" s="99"/>
    </row>
    <row r="187" spans="2:13">
      <c r="B187" s="102">
        <v>2</v>
      </c>
      <c r="C187" s="9" t="s">
        <v>27</v>
      </c>
      <c r="D187" s="9" t="s">
        <v>859</v>
      </c>
      <c r="E187" s="9" t="s">
        <v>860</v>
      </c>
      <c r="F187" s="9">
        <v>1970</v>
      </c>
      <c r="G187" s="9"/>
      <c r="H187" s="9"/>
      <c r="I187" s="5" t="s">
        <v>861</v>
      </c>
      <c r="J187" s="76" t="s">
        <v>17</v>
      </c>
      <c r="K187" s="9" t="s">
        <v>197</v>
      </c>
      <c r="L187" s="77" t="s">
        <v>359</v>
      </c>
      <c r="M187" s="100"/>
    </row>
    <row r="188" spans="2:13">
      <c r="B188" s="48">
        <v>3</v>
      </c>
      <c r="C188" s="9" t="s">
        <v>112</v>
      </c>
      <c r="D188" s="9" t="s">
        <v>862</v>
      </c>
      <c r="E188" s="9" t="s">
        <v>863</v>
      </c>
      <c r="F188" s="9">
        <v>2330</v>
      </c>
      <c r="G188" s="9"/>
      <c r="H188" s="9"/>
      <c r="I188" s="9" t="s">
        <v>864</v>
      </c>
      <c r="J188" s="76" t="s">
        <v>17</v>
      </c>
      <c r="K188" s="9" t="s">
        <v>197</v>
      </c>
      <c r="L188" s="77" t="s">
        <v>359</v>
      </c>
      <c r="M188" s="100"/>
    </row>
    <row r="189" spans="2:13">
      <c r="B189" s="48">
        <v>4</v>
      </c>
      <c r="C189" s="111" t="s">
        <v>112</v>
      </c>
      <c r="D189" s="111" t="s">
        <v>865</v>
      </c>
      <c r="E189" s="111" t="s">
        <v>866</v>
      </c>
      <c r="F189" s="111">
        <v>0</v>
      </c>
      <c r="G189" s="111"/>
      <c r="H189" s="111">
        <v>0</v>
      </c>
      <c r="I189" s="111" t="s">
        <v>867</v>
      </c>
      <c r="J189" s="134" t="s">
        <v>17</v>
      </c>
      <c r="K189" s="111" t="s">
        <v>197</v>
      </c>
      <c r="L189" s="77" t="s">
        <v>359</v>
      </c>
      <c r="M189" s="100"/>
    </row>
    <row r="190" spans="2:13">
      <c r="B190" s="48">
        <v>5</v>
      </c>
      <c r="C190" s="111" t="s">
        <v>27</v>
      </c>
      <c r="D190" s="111" t="s">
        <v>865</v>
      </c>
      <c r="E190" s="111" t="s">
        <v>866</v>
      </c>
      <c r="F190" s="111">
        <v>0</v>
      </c>
      <c r="G190" s="111"/>
      <c r="H190" s="111">
        <v>0</v>
      </c>
      <c r="I190" s="111" t="s">
        <v>868</v>
      </c>
      <c r="J190" s="134" t="s">
        <v>17</v>
      </c>
      <c r="K190" s="111" t="s">
        <v>197</v>
      </c>
      <c r="L190" s="77" t="s">
        <v>359</v>
      </c>
      <c r="M190" s="100"/>
    </row>
    <row r="191" spans="2:13">
      <c r="B191" s="102">
        <v>6</v>
      </c>
      <c r="C191" s="9" t="s">
        <v>112</v>
      </c>
      <c r="D191" s="9" t="s">
        <v>865</v>
      </c>
      <c r="E191" s="9" t="s">
        <v>869</v>
      </c>
      <c r="F191" s="9">
        <v>1620</v>
      </c>
      <c r="G191" s="9"/>
      <c r="H191" s="9"/>
      <c r="I191" s="9" t="s">
        <v>870</v>
      </c>
      <c r="J191" s="76" t="s">
        <v>17</v>
      </c>
      <c r="K191" s="9"/>
      <c r="L191" s="135"/>
      <c r="M191" s="100"/>
    </row>
    <row r="192" spans="2:13">
      <c r="B192" s="48">
        <v>7</v>
      </c>
      <c r="C192" s="9" t="s">
        <v>27</v>
      </c>
      <c r="D192" s="9" t="s">
        <v>865</v>
      </c>
      <c r="E192" s="9" t="s">
        <v>869</v>
      </c>
      <c r="F192" s="9">
        <v>1620</v>
      </c>
      <c r="G192" s="9"/>
      <c r="H192" s="9"/>
      <c r="I192" s="9" t="s">
        <v>871</v>
      </c>
      <c r="J192" s="76" t="s">
        <v>17</v>
      </c>
      <c r="K192" s="9"/>
      <c r="L192" s="135"/>
      <c r="M192" s="100"/>
    </row>
    <row r="193" spans="2:13">
      <c r="B193" s="48">
        <v>37</v>
      </c>
      <c r="C193" s="9"/>
      <c r="D193" s="9"/>
      <c r="E193" s="9"/>
      <c r="F193" s="9"/>
      <c r="G193" s="9"/>
      <c r="H193" s="9"/>
      <c r="I193" s="9"/>
      <c r="J193" s="9"/>
      <c r="K193" s="9"/>
      <c r="L193" s="135"/>
      <c r="M193" s="101"/>
    </row>
    <row r="194" spans="2:13">
      <c r="B194" s="102">
        <v>38</v>
      </c>
      <c r="C194" s="9"/>
      <c r="D194" s="9"/>
      <c r="E194" s="9"/>
      <c r="F194" s="9"/>
      <c r="G194" s="9"/>
      <c r="H194" s="9"/>
      <c r="I194" s="9"/>
      <c r="J194" s="9"/>
      <c r="K194" s="9"/>
      <c r="L194" s="136"/>
      <c r="M194" s="101"/>
    </row>
    <row r="195" spans="2:13">
      <c r="B195" s="48">
        <v>39</v>
      </c>
      <c r="C195" s="8"/>
      <c r="D195" s="8"/>
      <c r="E195" s="8"/>
      <c r="F195" s="8"/>
      <c r="G195" s="8"/>
      <c r="H195" s="8"/>
      <c r="I195" s="8"/>
      <c r="J195" s="8"/>
      <c r="K195" s="8"/>
      <c r="L195" s="58"/>
      <c r="M195" s="58"/>
    </row>
    <row r="196" spans="2:13">
      <c r="B196" s="47" t="s">
        <v>20</v>
      </c>
      <c r="C196" s="9"/>
      <c r="D196" s="48"/>
      <c r="E196" s="49"/>
      <c r="F196" s="50">
        <f>SUM(F186:F195)</f>
        <v>7540</v>
      </c>
      <c r="G196" s="50">
        <f>SUM(G186:G195)</f>
        <v>330</v>
      </c>
      <c r="H196" s="50">
        <f>SUM(H186:H195)</f>
        <v>0</v>
      </c>
      <c r="I196" s="78"/>
      <c r="J196" s="79"/>
      <c r="K196" s="80"/>
      <c r="L196" s="60"/>
      <c r="M196" s="60"/>
    </row>
    <row r="197" spans="2:13">
      <c r="B197" s="51" t="s">
        <v>21</v>
      </c>
      <c r="C197" s="52"/>
      <c r="D197" s="53"/>
      <c r="E197" s="54"/>
      <c r="F197" s="55">
        <f>F196+G196+H196</f>
        <v>7870</v>
      </c>
      <c r="G197" s="56"/>
      <c r="H197" s="57"/>
      <c r="I197" s="81"/>
      <c r="J197" s="82"/>
      <c r="K197" s="57"/>
      <c r="L197" s="83" t="s">
        <v>872</v>
      </c>
      <c r="M197" s="60"/>
    </row>
    <row r="198" spans="2:13">
      <c r="B198" s="51" t="s">
        <v>22</v>
      </c>
      <c r="C198" s="52"/>
      <c r="D198" s="53"/>
      <c r="E198" s="54"/>
      <c r="F198" s="55"/>
      <c r="G198" s="56"/>
      <c r="H198" s="57"/>
      <c r="I198" s="81"/>
      <c r="J198" s="82"/>
      <c r="K198" s="57"/>
      <c r="L198" s="60"/>
      <c r="M198" s="60"/>
    </row>
  </sheetData>
  <mergeCells count="45">
    <mergeCell ref="B3:K3"/>
    <mergeCell ref="F5:H5"/>
    <mergeCell ref="B26:E26"/>
    <mergeCell ref="B27:E27"/>
    <mergeCell ref="F27:K27"/>
    <mergeCell ref="B28:E28"/>
    <mergeCell ref="F28:K28"/>
    <mergeCell ref="B35:K35"/>
    <mergeCell ref="F37:H37"/>
    <mergeCell ref="B72:E72"/>
    <mergeCell ref="B73:E73"/>
    <mergeCell ref="F73:K73"/>
    <mergeCell ref="B74:E74"/>
    <mergeCell ref="F74:K74"/>
    <mergeCell ref="B79:K79"/>
    <mergeCell ref="F81:H81"/>
    <mergeCell ref="B88:E88"/>
    <mergeCell ref="B89:E89"/>
    <mergeCell ref="F89:K89"/>
    <mergeCell ref="B90:E90"/>
    <mergeCell ref="F90:K90"/>
    <mergeCell ref="B93:K93"/>
    <mergeCell ref="F95:H95"/>
    <mergeCell ref="B110:E110"/>
    <mergeCell ref="B111:E111"/>
    <mergeCell ref="F111:K111"/>
    <mergeCell ref="B112:E112"/>
    <mergeCell ref="F112:K112"/>
    <mergeCell ref="B118:K118"/>
    <mergeCell ref="F120:H120"/>
    <mergeCell ref="B172:E172"/>
    <mergeCell ref="B173:E173"/>
    <mergeCell ref="F173:K173"/>
    <mergeCell ref="B174:E174"/>
    <mergeCell ref="F174:K174"/>
    <mergeCell ref="B180:K180"/>
    <mergeCell ref="F182:H182"/>
    <mergeCell ref="B196:E196"/>
    <mergeCell ref="B197:E197"/>
    <mergeCell ref="F197:K197"/>
    <mergeCell ref="B198:E198"/>
    <mergeCell ref="F198:K198"/>
    <mergeCell ref="L17:L20"/>
    <mergeCell ref="L99:L101"/>
    <mergeCell ref="L105:L106"/>
  </mergeCells>
  <pageMargins left="0.75" right="0.75" top="1" bottom="1" header="0.5" footer="0.5"/>
  <pageSetup paperSize="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69"/>
  <sheetViews>
    <sheetView topLeftCell="A55" workbookViewId="0">
      <selection activeCell="F96" sqref="F96"/>
    </sheetView>
  </sheetViews>
  <sheetFormatPr defaultColWidth="8.72727272727273" defaultRowHeight="14"/>
  <cols>
    <col min="1" max="1" width="2.72727272727273" customWidth="1"/>
    <col min="2" max="2" width="3.54545454545455" customWidth="1"/>
    <col min="5" max="5" width="35.6363636363636" customWidth="1"/>
    <col min="8" max="8" width="7" customWidth="1"/>
    <col min="9" max="9" width="13.6363636363636" customWidth="1"/>
    <col min="12" max="12" width="8.72727272727273" style="86"/>
  </cols>
  <sheetData>
    <row r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ht="17.5" spans="2:11">
      <c r="B3" s="18" t="s">
        <v>355</v>
      </c>
      <c r="C3" s="19"/>
      <c r="D3" s="20"/>
      <c r="E3" s="21"/>
      <c r="F3" s="22"/>
      <c r="G3" s="22"/>
      <c r="H3" s="23"/>
      <c r="I3" s="66"/>
      <c r="J3" s="67"/>
      <c r="K3" s="23"/>
    </row>
    <row r="4" spans="2:11">
      <c r="B4" s="24"/>
      <c r="C4" s="25"/>
      <c r="D4" s="26"/>
      <c r="E4" s="27"/>
      <c r="F4" s="28"/>
      <c r="G4" s="28"/>
      <c r="H4" s="26"/>
      <c r="I4" s="68"/>
      <c r="J4" s="69"/>
      <c r="K4" s="70"/>
    </row>
    <row r="5" spans="2:11">
      <c r="B5" s="35"/>
      <c r="C5" s="36"/>
      <c r="D5" s="40" t="s">
        <v>2</v>
      </c>
      <c r="E5" s="87"/>
      <c r="F5" s="88"/>
      <c r="G5" s="88"/>
      <c r="H5" s="89"/>
      <c r="I5" s="95"/>
      <c r="J5" s="74"/>
      <c r="K5" s="96"/>
    </row>
    <row r="6" spans="2:11"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2:11">
      <c r="B7" s="9" t="s">
        <v>3</v>
      </c>
      <c r="C7" s="44" t="s">
        <v>4</v>
      </c>
      <c r="D7" s="9" t="s">
        <v>5</v>
      </c>
      <c r="E7" s="91" t="s">
        <v>6</v>
      </c>
      <c r="F7" s="46" t="s">
        <v>7</v>
      </c>
      <c r="G7" s="46" t="s">
        <v>8</v>
      </c>
      <c r="H7" s="9" t="s">
        <v>9</v>
      </c>
      <c r="I7" s="5" t="s">
        <v>10</v>
      </c>
      <c r="J7" s="76" t="s">
        <v>11</v>
      </c>
      <c r="K7" s="9" t="s">
        <v>12</v>
      </c>
    </row>
    <row r="8" spans="2:12">
      <c r="B8" s="9">
        <v>1</v>
      </c>
      <c r="C8" s="9" t="s">
        <v>873</v>
      </c>
      <c r="D8" s="9" t="s">
        <v>684</v>
      </c>
      <c r="E8" s="9" t="s">
        <v>685</v>
      </c>
      <c r="F8" s="9">
        <v>1320</v>
      </c>
      <c r="G8" s="9"/>
      <c r="H8" s="9"/>
      <c r="I8" s="9" t="s">
        <v>874</v>
      </c>
      <c r="J8" s="9">
        <v>310</v>
      </c>
      <c r="K8" s="9" t="s">
        <v>197</v>
      </c>
      <c r="L8" s="77" t="s">
        <v>359</v>
      </c>
    </row>
    <row r="9" spans="2:12">
      <c r="B9" s="9">
        <v>2</v>
      </c>
      <c r="C9" s="9" t="s">
        <v>875</v>
      </c>
      <c r="D9" s="9" t="s">
        <v>684</v>
      </c>
      <c r="E9" s="92" t="s">
        <v>685</v>
      </c>
      <c r="F9" s="9">
        <v>1320</v>
      </c>
      <c r="G9" s="9"/>
      <c r="H9" s="9"/>
      <c r="I9" s="9" t="s">
        <v>876</v>
      </c>
      <c r="J9" s="9">
        <v>310</v>
      </c>
      <c r="K9" s="9" t="s">
        <v>197</v>
      </c>
      <c r="L9" s="77" t="s">
        <v>359</v>
      </c>
    </row>
    <row r="10" spans="2:12">
      <c r="B10" s="9">
        <v>3</v>
      </c>
      <c r="C10" s="9" t="s">
        <v>877</v>
      </c>
      <c r="D10" s="9" t="s">
        <v>878</v>
      </c>
      <c r="E10" s="92" t="s">
        <v>879</v>
      </c>
      <c r="F10" s="9">
        <v>1320</v>
      </c>
      <c r="G10" s="9"/>
      <c r="H10" s="9"/>
      <c r="I10" s="9" t="s">
        <v>880</v>
      </c>
      <c r="J10" s="9">
        <v>310</v>
      </c>
      <c r="K10" s="9" t="s">
        <v>197</v>
      </c>
      <c r="L10" s="77" t="s">
        <v>359</v>
      </c>
    </row>
    <row r="11" spans="2:12">
      <c r="B11" s="9">
        <v>4</v>
      </c>
      <c r="C11" s="9" t="s">
        <v>881</v>
      </c>
      <c r="D11" s="9" t="s">
        <v>882</v>
      </c>
      <c r="E11" s="45" t="s">
        <v>883</v>
      </c>
      <c r="F11" s="9">
        <v>1620</v>
      </c>
      <c r="G11" s="9"/>
      <c r="H11" s="9"/>
      <c r="I11" s="9" t="s">
        <v>884</v>
      </c>
      <c r="J11" s="9">
        <v>310</v>
      </c>
      <c r="K11" s="9" t="s">
        <v>197</v>
      </c>
      <c r="L11" s="77" t="s">
        <v>359</v>
      </c>
    </row>
    <row r="12" spans="2:12">
      <c r="B12" s="9">
        <v>5</v>
      </c>
      <c r="C12" s="9" t="s">
        <v>885</v>
      </c>
      <c r="D12" s="9" t="s">
        <v>882</v>
      </c>
      <c r="E12" s="45" t="s">
        <v>883</v>
      </c>
      <c r="F12" s="9">
        <v>1620</v>
      </c>
      <c r="G12" s="9"/>
      <c r="H12" s="9"/>
      <c r="I12" s="9" t="s">
        <v>886</v>
      </c>
      <c r="J12" s="9">
        <v>310</v>
      </c>
      <c r="K12" s="9" t="s">
        <v>197</v>
      </c>
      <c r="L12" s="77" t="s">
        <v>359</v>
      </c>
    </row>
    <row r="13" spans="2:12">
      <c r="B13" s="9">
        <v>6</v>
      </c>
      <c r="C13" s="9" t="s">
        <v>875</v>
      </c>
      <c r="D13" s="9" t="s">
        <v>882</v>
      </c>
      <c r="E13" s="45" t="s">
        <v>883</v>
      </c>
      <c r="F13" s="9">
        <v>1620</v>
      </c>
      <c r="G13" s="9"/>
      <c r="H13" s="9"/>
      <c r="I13" s="9" t="s">
        <v>887</v>
      </c>
      <c r="J13" s="9">
        <v>310</v>
      </c>
      <c r="K13" s="9" t="s">
        <v>197</v>
      </c>
      <c r="L13" s="77" t="s">
        <v>359</v>
      </c>
    </row>
    <row r="14" spans="2:11">
      <c r="B14" s="9">
        <v>7</v>
      </c>
      <c r="C14" s="9"/>
      <c r="D14" s="9"/>
      <c r="E14" s="92"/>
      <c r="F14" s="9"/>
      <c r="G14" s="9"/>
      <c r="H14" s="9"/>
      <c r="I14" s="9"/>
      <c r="J14" s="9"/>
      <c r="K14" s="9"/>
    </row>
    <row r="15" spans="2:11">
      <c r="B15" s="47" t="s">
        <v>20</v>
      </c>
      <c r="C15" s="9"/>
      <c r="D15" s="48"/>
      <c r="E15" s="93"/>
      <c r="F15" s="50">
        <f>SUM(F8:F14)</f>
        <v>8820</v>
      </c>
      <c r="G15" s="50">
        <f>SUM(G8:G14)</f>
        <v>0</v>
      </c>
      <c r="H15" s="50">
        <f>SUM(H8:H14)</f>
        <v>0</v>
      </c>
      <c r="I15" s="78"/>
      <c r="J15" s="79"/>
      <c r="K15" s="80"/>
    </row>
    <row r="16" spans="2:12">
      <c r="B16" s="51" t="s">
        <v>21</v>
      </c>
      <c r="C16" s="52"/>
      <c r="D16" s="53"/>
      <c r="E16" s="94"/>
      <c r="F16" s="55">
        <f>F15+G15+H15</f>
        <v>8820</v>
      </c>
      <c r="G16" s="56"/>
      <c r="H16" s="57"/>
      <c r="I16" s="81"/>
      <c r="J16" s="82"/>
      <c r="K16" s="57"/>
      <c r="L16" s="97" t="s">
        <v>18</v>
      </c>
    </row>
    <row r="17" spans="2:11">
      <c r="B17" s="51" t="s">
        <v>22</v>
      </c>
      <c r="C17" s="52"/>
      <c r="D17" s="53"/>
      <c r="E17" s="94"/>
      <c r="F17" s="55"/>
      <c r="G17" s="56"/>
      <c r="H17" s="57"/>
      <c r="I17" s="81"/>
      <c r="J17" s="82"/>
      <c r="K17" s="57"/>
    </row>
    <row r="19" spans="2:11">
      <c r="B19" s="11"/>
      <c r="C19" s="12"/>
      <c r="D19" s="13"/>
      <c r="E19" s="14"/>
      <c r="F19" s="17"/>
      <c r="G19" s="17"/>
      <c r="H19" s="13"/>
      <c r="I19" s="65"/>
      <c r="J19" s="64"/>
      <c r="K19" s="13"/>
    </row>
    <row r="20" spans="2:11">
      <c r="B20" s="11"/>
      <c r="C20" s="12"/>
      <c r="D20" s="13"/>
      <c r="E20" s="14"/>
      <c r="F20" s="17"/>
      <c r="G20" s="17"/>
      <c r="H20" s="13"/>
      <c r="I20" s="65"/>
      <c r="J20" s="64"/>
      <c r="K20" s="13"/>
    </row>
    <row r="21" ht="17.5" spans="2:11">
      <c r="B21" s="18" t="s">
        <v>355</v>
      </c>
      <c r="C21" s="19"/>
      <c r="D21" s="20"/>
      <c r="E21" s="21"/>
      <c r="F21" s="22"/>
      <c r="G21" s="22"/>
      <c r="H21" s="23"/>
      <c r="I21" s="66"/>
      <c r="J21" s="67"/>
      <c r="K21" s="23"/>
    </row>
    <row r="22" spans="2:11">
      <c r="B22" s="24"/>
      <c r="C22" s="25"/>
      <c r="D22" s="26"/>
      <c r="E22" s="27"/>
      <c r="F22" s="28"/>
      <c r="G22" s="28"/>
      <c r="H22" s="26"/>
      <c r="I22" s="68"/>
      <c r="J22" s="69"/>
      <c r="K22" s="70"/>
    </row>
    <row r="23" spans="2:11">
      <c r="B23" s="35"/>
      <c r="C23" s="36"/>
      <c r="D23" s="40" t="s">
        <v>2</v>
      </c>
      <c r="E23" s="87"/>
      <c r="F23" s="88"/>
      <c r="G23" s="88"/>
      <c r="H23" s="89"/>
      <c r="I23" s="95"/>
      <c r="J23" s="74"/>
      <c r="K23" s="96"/>
    </row>
    <row r="24" spans="2:11">
      <c r="B24" s="90"/>
      <c r="C24" s="90"/>
      <c r="D24" s="90"/>
      <c r="E24" s="90"/>
      <c r="F24" s="90"/>
      <c r="G24" s="90"/>
      <c r="H24" s="90"/>
      <c r="I24" s="90"/>
      <c r="J24" s="90"/>
      <c r="K24" s="90"/>
    </row>
    <row r="25" spans="2:11">
      <c r="B25" s="9" t="s">
        <v>3</v>
      </c>
      <c r="C25" s="44" t="s">
        <v>4</v>
      </c>
      <c r="D25" s="9" t="s">
        <v>5</v>
      </c>
      <c r="E25" s="91" t="s">
        <v>6</v>
      </c>
      <c r="F25" s="46" t="s">
        <v>7</v>
      </c>
      <c r="G25" s="46" t="s">
        <v>8</v>
      </c>
      <c r="H25" s="9" t="s">
        <v>9</v>
      </c>
      <c r="I25" s="5" t="s">
        <v>10</v>
      </c>
      <c r="J25" s="76" t="s">
        <v>11</v>
      </c>
      <c r="K25" s="9" t="s">
        <v>12</v>
      </c>
    </row>
    <row r="26" spans="2:12">
      <c r="B26" s="9">
        <v>1</v>
      </c>
      <c r="C26" s="9" t="s">
        <v>875</v>
      </c>
      <c r="D26" s="9" t="s">
        <v>888</v>
      </c>
      <c r="E26" s="9" t="s">
        <v>889</v>
      </c>
      <c r="F26" s="9">
        <v>940</v>
      </c>
      <c r="G26" s="9"/>
      <c r="H26" s="9"/>
      <c r="I26" s="9" t="s">
        <v>890</v>
      </c>
      <c r="J26" s="9">
        <v>310</v>
      </c>
      <c r="K26" s="9" t="s">
        <v>197</v>
      </c>
      <c r="L26" s="77" t="s">
        <v>359</v>
      </c>
    </row>
    <row r="27" spans="2:12">
      <c r="B27" s="9">
        <v>2</v>
      </c>
      <c r="C27" s="9" t="s">
        <v>875</v>
      </c>
      <c r="D27" s="9" t="s">
        <v>891</v>
      </c>
      <c r="E27" s="92" t="s">
        <v>892</v>
      </c>
      <c r="F27" s="9">
        <v>1420</v>
      </c>
      <c r="G27" s="9"/>
      <c r="H27" s="9"/>
      <c r="I27" s="9" t="s">
        <v>893</v>
      </c>
      <c r="J27" s="9">
        <v>310</v>
      </c>
      <c r="K27" s="9" t="s">
        <v>197</v>
      </c>
      <c r="L27" s="77" t="s">
        <v>359</v>
      </c>
    </row>
    <row r="28" spans="2:12">
      <c r="B28" s="9">
        <v>3</v>
      </c>
      <c r="C28" s="9" t="s">
        <v>875</v>
      </c>
      <c r="D28" s="9" t="s">
        <v>894</v>
      </c>
      <c r="E28" s="92" t="s">
        <v>895</v>
      </c>
      <c r="F28" s="9">
        <v>1180</v>
      </c>
      <c r="G28" s="9"/>
      <c r="H28" s="9"/>
      <c r="I28" s="9" t="s">
        <v>896</v>
      </c>
      <c r="J28" s="9">
        <v>310</v>
      </c>
      <c r="K28" s="9" t="s">
        <v>197</v>
      </c>
      <c r="L28" s="77"/>
    </row>
    <row r="29" spans="2:11">
      <c r="B29" s="9">
        <v>7</v>
      </c>
      <c r="C29" s="9"/>
      <c r="D29" s="9"/>
      <c r="E29" s="92"/>
      <c r="F29" s="9"/>
      <c r="G29" s="9"/>
      <c r="H29" s="9"/>
      <c r="I29" s="9"/>
      <c r="J29" s="9"/>
      <c r="K29" s="9"/>
    </row>
    <row r="30" spans="2:12">
      <c r="B30" s="47" t="s">
        <v>20</v>
      </c>
      <c r="C30" s="9"/>
      <c r="D30" s="48"/>
      <c r="E30" s="93"/>
      <c r="F30" s="50">
        <f>SUM(F26:F29)</f>
        <v>3540</v>
      </c>
      <c r="G30" s="50">
        <f>SUM(G26:G29)</f>
        <v>0</v>
      </c>
      <c r="H30" s="50">
        <f>SUM(H26:H29)</f>
        <v>0</v>
      </c>
      <c r="I30" s="78"/>
      <c r="J30" s="79"/>
      <c r="K30" s="80"/>
      <c r="L30" s="97" t="s">
        <v>18</v>
      </c>
    </row>
    <row r="31" spans="2:11">
      <c r="B31" s="51" t="s">
        <v>21</v>
      </c>
      <c r="C31" s="52"/>
      <c r="D31" s="53"/>
      <c r="E31" s="94"/>
      <c r="F31" s="55">
        <f>F30+G30+H30</f>
        <v>3540</v>
      </c>
      <c r="G31" s="56"/>
      <c r="H31" s="57"/>
      <c r="I31" s="81"/>
      <c r="J31" s="82"/>
      <c r="K31" s="57"/>
    </row>
    <row r="32" spans="2:11">
      <c r="B32" s="51" t="s">
        <v>22</v>
      </c>
      <c r="C32" s="52"/>
      <c r="D32" s="53"/>
      <c r="E32" s="94"/>
      <c r="F32" s="55"/>
      <c r="G32" s="56"/>
      <c r="H32" s="57"/>
      <c r="I32" s="81"/>
      <c r="J32" s="82"/>
      <c r="K32" s="57"/>
    </row>
    <row r="33" spans="2:10">
      <c r="B33" s="58"/>
      <c r="C33" s="59"/>
      <c r="D33" s="60"/>
      <c r="E33" s="61"/>
      <c r="F33" s="62"/>
      <c r="G33" s="62"/>
      <c r="I33" s="84"/>
      <c r="J33" s="85"/>
    </row>
    <row r="35" spans="2:11">
      <c r="B35" s="11"/>
      <c r="C35" s="12"/>
      <c r="D35" s="13"/>
      <c r="E35" s="14"/>
      <c r="F35" s="17"/>
      <c r="G35" s="17"/>
      <c r="H35" s="13"/>
      <c r="I35" s="65"/>
      <c r="J35" s="64"/>
      <c r="K35" s="13"/>
    </row>
    <row r="36" spans="2:11">
      <c r="B36" s="11"/>
      <c r="C36" s="12"/>
      <c r="D36" s="13"/>
      <c r="E36" s="14"/>
      <c r="F36" s="17"/>
      <c r="G36" s="17"/>
      <c r="H36" s="13"/>
      <c r="I36" s="65"/>
      <c r="J36" s="64"/>
      <c r="K36" s="13"/>
    </row>
    <row r="37" ht="17.5" spans="2:11">
      <c r="B37" s="18" t="s">
        <v>355</v>
      </c>
      <c r="C37" s="19"/>
      <c r="D37" s="20"/>
      <c r="E37" s="21"/>
      <c r="F37" s="22"/>
      <c r="G37" s="22"/>
      <c r="H37" s="23"/>
      <c r="I37" s="66"/>
      <c r="J37" s="67"/>
      <c r="K37" s="23"/>
    </row>
    <row r="38" spans="2:11">
      <c r="B38" s="24"/>
      <c r="C38" s="25"/>
      <c r="D38" s="26"/>
      <c r="E38" s="27"/>
      <c r="F38" s="28"/>
      <c r="G38" s="28"/>
      <c r="H38" s="26"/>
      <c r="I38" s="68"/>
      <c r="J38" s="69"/>
      <c r="K38" s="70"/>
    </row>
    <row r="39" spans="2:11">
      <c r="B39" s="35"/>
      <c r="C39" s="36"/>
      <c r="D39" s="40" t="s">
        <v>2</v>
      </c>
      <c r="E39" s="87"/>
      <c r="F39" s="88"/>
      <c r="G39" s="88"/>
      <c r="H39" s="89"/>
      <c r="I39" s="95"/>
      <c r="J39" s="74"/>
      <c r="K39" s="96"/>
    </row>
    <row r="40" spans="2:11"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2:11">
      <c r="B41" s="9" t="s">
        <v>3</v>
      </c>
      <c r="C41" s="44" t="s">
        <v>4</v>
      </c>
      <c r="D41" s="9" t="s">
        <v>5</v>
      </c>
      <c r="E41" s="91" t="s">
        <v>6</v>
      </c>
      <c r="F41" s="46" t="s">
        <v>7</v>
      </c>
      <c r="G41" s="46" t="s">
        <v>8</v>
      </c>
      <c r="H41" s="9" t="s">
        <v>9</v>
      </c>
      <c r="I41" s="5" t="s">
        <v>10</v>
      </c>
      <c r="J41" s="76" t="s">
        <v>11</v>
      </c>
      <c r="K41" s="9" t="s">
        <v>12</v>
      </c>
    </row>
    <row r="42" spans="2:12">
      <c r="B42" s="9">
        <v>1</v>
      </c>
      <c r="C42" s="9" t="s">
        <v>881</v>
      </c>
      <c r="D42" s="9" t="s">
        <v>897</v>
      </c>
      <c r="E42" s="9" t="s">
        <v>898</v>
      </c>
      <c r="F42" s="9">
        <v>940</v>
      </c>
      <c r="G42" s="9"/>
      <c r="H42" s="9"/>
      <c r="I42" s="9" t="s">
        <v>899</v>
      </c>
      <c r="J42" s="9">
        <v>310</v>
      </c>
      <c r="K42" s="9" t="s">
        <v>197</v>
      </c>
      <c r="L42" s="77" t="s">
        <v>359</v>
      </c>
    </row>
    <row r="43" spans="2:12">
      <c r="B43" s="9">
        <v>2</v>
      </c>
      <c r="C43" s="9" t="s">
        <v>877</v>
      </c>
      <c r="D43" s="9" t="s">
        <v>897</v>
      </c>
      <c r="E43" s="92" t="s">
        <v>898</v>
      </c>
      <c r="F43" s="9">
        <v>940</v>
      </c>
      <c r="G43" s="9"/>
      <c r="H43" s="9"/>
      <c r="I43" s="9" t="s">
        <v>900</v>
      </c>
      <c r="J43" s="9">
        <v>310</v>
      </c>
      <c r="K43" s="9" t="s">
        <v>197</v>
      </c>
      <c r="L43" s="77" t="s">
        <v>359</v>
      </c>
    </row>
    <row r="44" spans="2:12">
      <c r="B44" s="9">
        <v>3</v>
      </c>
      <c r="C44" s="9" t="s">
        <v>881</v>
      </c>
      <c r="D44" s="9" t="s">
        <v>901</v>
      </c>
      <c r="E44" s="92" t="s">
        <v>902</v>
      </c>
      <c r="F44" s="9">
        <v>370</v>
      </c>
      <c r="G44" s="9"/>
      <c r="H44" s="9"/>
      <c r="I44" s="9" t="s">
        <v>903</v>
      </c>
      <c r="J44" s="9">
        <v>310</v>
      </c>
      <c r="K44" s="9" t="s">
        <v>197</v>
      </c>
      <c r="L44" s="77" t="s">
        <v>359</v>
      </c>
    </row>
    <row r="45" spans="2:12">
      <c r="B45" s="9">
        <v>4</v>
      </c>
      <c r="C45" s="9" t="s">
        <v>877</v>
      </c>
      <c r="D45" s="9" t="s">
        <v>901</v>
      </c>
      <c r="E45" s="92" t="s">
        <v>902</v>
      </c>
      <c r="F45" s="9">
        <v>370</v>
      </c>
      <c r="G45" s="9"/>
      <c r="H45" s="9"/>
      <c r="I45" s="9" t="s">
        <v>904</v>
      </c>
      <c r="J45" s="9">
        <v>310</v>
      </c>
      <c r="K45" s="9" t="s">
        <v>197</v>
      </c>
      <c r="L45" s="77" t="s">
        <v>359</v>
      </c>
    </row>
    <row r="46" spans="2:11">
      <c r="B46" s="47" t="s">
        <v>20</v>
      </c>
      <c r="C46" s="9"/>
      <c r="D46" s="48"/>
      <c r="E46" s="93"/>
      <c r="F46" s="50">
        <f t="shared" ref="F46:H46" si="0">SUM(F42:F45)</f>
        <v>2620</v>
      </c>
      <c r="G46" s="50">
        <f t="shared" si="0"/>
        <v>0</v>
      </c>
      <c r="H46" s="50">
        <f t="shared" si="0"/>
        <v>0</v>
      </c>
      <c r="I46" s="78"/>
      <c r="J46" s="79"/>
      <c r="K46" s="80"/>
    </row>
    <row r="47" spans="2:11">
      <c r="B47" s="51" t="s">
        <v>21</v>
      </c>
      <c r="C47" s="52"/>
      <c r="D47" s="53"/>
      <c r="E47" s="94"/>
      <c r="F47" s="55">
        <f>F46+G46+H46</f>
        <v>2620</v>
      </c>
      <c r="G47" s="56"/>
      <c r="H47" s="57"/>
      <c r="I47" s="81"/>
      <c r="J47" s="82"/>
      <c r="K47" s="57"/>
    </row>
    <row r="48" spans="2:12">
      <c r="B48" s="51" t="s">
        <v>22</v>
      </c>
      <c r="C48" s="52"/>
      <c r="D48" s="53"/>
      <c r="E48" s="94"/>
      <c r="F48" s="55"/>
      <c r="G48" s="56"/>
      <c r="H48" s="57"/>
      <c r="I48" s="81"/>
      <c r="J48" s="82"/>
      <c r="K48" s="57"/>
      <c r="L48" s="97" t="s">
        <v>18</v>
      </c>
    </row>
    <row r="49" spans="2:10">
      <c r="B49" s="58"/>
      <c r="C49" s="59"/>
      <c r="D49" s="60"/>
      <c r="E49" s="61"/>
      <c r="F49" s="62"/>
      <c r="G49" s="62"/>
      <c r="I49" s="84"/>
      <c r="J49" s="85"/>
    </row>
    <row r="53" spans="2:11">
      <c r="B53" s="11"/>
      <c r="C53" s="12"/>
      <c r="D53" s="13"/>
      <c r="E53" s="14"/>
      <c r="F53" s="17"/>
      <c r="G53" s="17"/>
      <c r="H53" s="13"/>
      <c r="I53" s="65"/>
      <c r="J53" s="64"/>
      <c r="K53" s="13"/>
    </row>
    <row r="54" spans="2:11">
      <c r="B54" s="11"/>
      <c r="C54" s="12"/>
      <c r="D54" s="13"/>
      <c r="E54" s="14"/>
      <c r="F54" s="17"/>
      <c r="G54" s="17"/>
      <c r="H54" s="13"/>
      <c r="I54" s="65"/>
      <c r="J54" s="64"/>
      <c r="K54" s="13"/>
    </row>
    <row r="55" ht="17.5" spans="2:11">
      <c r="B55" s="18" t="s">
        <v>355</v>
      </c>
      <c r="C55" s="19"/>
      <c r="D55" s="20"/>
      <c r="E55" s="21"/>
      <c r="F55" s="22"/>
      <c r="G55" s="22"/>
      <c r="H55" s="23"/>
      <c r="I55" s="66"/>
      <c r="J55" s="67"/>
      <c r="K55" s="23"/>
    </row>
    <row r="56" spans="2:11">
      <c r="B56" s="24"/>
      <c r="C56" s="25"/>
      <c r="D56" s="26"/>
      <c r="E56" s="27"/>
      <c r="F56" s="28"/>
      <c r="G56" s="28"/>
      <c r="H56" s="26"/>
      <c r="I56" s="68"/>
      <c r="J56" s="69"/>
      <c r="K56" s="70"/>
    </row>
    <row r="57" spans="2:11">
      <c r="B57" s="35"/>
      <c r="C57" s="36"/>
      <c r="D57" s="40" t="s">
        <v>2</v>
      </c>
      <c r="E57" s="87"/>
      <c r="F57" s="88"/>
      <c r="G57" s="88"/>
      <c r="H57" s="89"/>
      <c r="I57" s="95"/>
      <c r="J57" s="74"/>
      <c r="K57" s="96"/>
    </row>
    <row r="58" spans="2:11">
      <c r="B58" s="90"/>
      <c r="C58" s="90"/>
      <c r="D58" s="90"/>
      <c r="E58" s="90"/>
      <c r="F58" s="90"/>
      <c r="G58" s="90"/>
      <c r="H58" s="90"/>
      <c r="I58" s="90"/>
      <c r="J58" s="90"/>
      <c r="K58" s="90"/>
    </row>
    <row r="59" spans="2:11">
      <c r="B59" s="9" t="s">
        <v>3</v>
      </c>
      <c r="C59" s="44" t="s">
        <v>4</v>
      </c>
      <c r="D59" s="9" t="s">
        <v>5</v>
      </c>
      <c r="E59" s="91" t="s">
        <v>6</v>
      </c>
      <c r="F59" s="46" t="s">
        <v>7</v>
      </c>
      <c r="G59" s="46" t="s">
        <v>8</v>
      </c>
      <c r="H59" s="9" t="s">
        <v>9</v>
      </c>
      <c r="I59" s="5" t="s">
        <v>10</v>
      </c>
      <c r="J59" s="76" t="s">
        <v>11</v>
      </c>
      <c r="K59" s="9" t="s">
        <v>12</v>
      </c>
    </row>
    <row r="60" spans="2:12">
      <c r="B60" s="9">
        <v>1</v>
      </c>
      <c r="C60" s="9" t="s">
        <v>881</v>
      </c>
      <c r="D60" s="9" t="s">
        <v>905</v>
      </c>
      <c r="E60" s="9" t="s">
        <v>906</v>
      </c>
      <c r="F60" s="9">
        <v>1570</v>
      </c>
      <c r="G60" s="9"/>
      <c r="H60" s="9"/>
      <c r="I60" s="9" t="s">
        <v>907</v>
      </c>
      <c r="J60" s="9">
        <v>310</v>
      </c>
      <c r="K60" s="9" t="s">
        <v>197</v>
      </c>
      <c r="L60" s="77" t="s">
        <v>359</v>
      </c>
    </row>
    <row r="61" spans="2:12">
      <c r="B61" s="9">
        <v>2</v>
      </c>
      <c r="C61" s="9" t="s">
        <v>908</v>
      </c>
      <c r="D61" s="9" t="s">
        <v>905</v>
      </c>
      <c r="E61" s="92" t="s">
        <v>906</v>
      </c>
      <c r="F61" s="9">
        <v>1570</v>
      </c>
      <c r="G61" s="9"/>
      <c r="H61" s="9"/>
      <c r="I61" s="9" t="s">
        <v>909</v>
      </c>
      <c r="J61" s="9">
        <v>310</v>
      </c>
      <c r="K61" s="9" t="s">
        <v>197</v>
      </c>
      <c r="L61" s="77" t="s">
        <v>359</v>
      </c>
    </row>
    <row r="62" spans="2:12">
      <c r="B62" s="9">
        <v>3</v>
      </c>
      <c r="C62" s="9" t="s">
        <v>877</v>
      </c>
      <c r="D62" s="9" t="s">
        <v>905</v>
      </c>
      <c r="E62" s="92" t="s">
        <v>906</v>
      </c>
      <c r="F62" s="9">
        <v>1570</v>
      </c>
      <c r="G62" s="9"/>
      <c r="H62" s="9"/>
      <c r="I62" s="9" t="s">
        <v>910</v>
      </c>
      <c r="J62" s="9">
        <v>310</v>
      </c>
      <c r="K62" s="9" t="s">
        <v>197</v>
      </c>
      <c r="L62" s="77" t="s">
        <v>359</v>
      </c>
    </row>
    <row r="63" spans="2:12">
      <c r="B63" s="9">
        <v>4</v>
      </c>
      <c r="C63" s="9" t="s">
        <v>881</v>
      </c>
      <c r="D63" s="9" t="s">
        <v>911</v>
      </c>
      <c r="E63" s="92" t="s">
        <v>912</v>
      </c>
      <c r="F63" s="9">
        <v>420</v>
      </c>
      <c r="G63" s="9"/>
      <c r="H63" s="9"/>
      <c r="I63" s="9" t="s">
        <v>913</v>
      </c>
      <c r="J63" s="9">
        <v>310</v>
      </c>
      <c r="K63" s="9" t="s">
        <v>197</v>
      </c>
      <c r="L63" s="77" t="s">
        <v>359</v>
      </c>
    </row>
    <row r="64" spans="2:12">
      <c r="B64" s="9">
        <v>5</v>
      </c>
      <c r="C64" s="9" t="s">
        <v>908</v>
      </c>
      <c r="D64" s="9" t="s">
        <v>911</v>
      </c>
      <c r="E64" s="92" t="s">
        <v>912</v>
      </c>
      <c r="F64" s="9">
        <v>420</v>
      </c>
      <c r="G64" s="9"/>
      <c r="H64" s="9"/>
      <c r="I64" s="9" t="s">
        <v>914</v>
      </c>
      <c r="J64" s="9">
        <v>310</v>
      </c>
      <c r="K64" s="9" t="s">
        <v>197</v>
      </c>
      <c r="L64" s="77" t="s">
        <v>359</v>
      </c>
    </row>
    <row r="65" spans="2:12">
      <c r="B65" s="9">
        <v>6</v>
      </c>
      <c r="C65" s="9" t="s">
        <v>877</v>
      </c>
      <c r="D65" s="9" t="s">
        <v>911</v>
      </c>
      <c r="E65" s="92" t="s">
        <v>912</v>
      </c>
      <c r="F65" s="9">
        <v>420</v>
      </c>
      <c r="G65" s="9"/>
      <c r="H65" s="9"/>
      <c r="I65" s="9" t="s">
        <v>915</v>
      </c>
      <c r="J65" s="9">
        <v>310</v>
      </c>
      <c r="K65" s="9" t="s">
        <v>197</v>
      </c>
      <c r="L65" s="77" t="s">
        <v>359</v>
      </c>
    </row>
    <row r="66" spans="2:11">
      <c r="B66" s="47" t="s">
        <v>20</v>
      </c>
      <c r="C66" s="9"/>
      <c r="D66" s="48"/>
      <c r="E66" s="93"/>
      <c r="F66" s="50">
        <f>SUM(F60:F65)</f>
        <v>5970</v>
      </c>
      <c r="G66" s="50">
        <f>SUM(G60:G65)</f>
        <v>0</v>
      </c>
      <c r="H66" s="50">
        <f>SUM(H60:H65)</f>
        <v>0</v>
      </c>
      <c r="I66" s="78"/>
      <c r="J66" s="79"/>
      <c r="K66" s="80"/>
    </row>
    <row r="67" spans="2:11">
      <c r="B67" s="51" t="s">
        <v>21</v>
      </c>
      <c r="C67" s="52"/>
      <c r="D67" s="53"/>
      <c r="E67" s="94"/>
      <c r="F67" s="55">
        <f>F66+G66+H66</f>
        <v>5970</v>
      </c>
      <c r="G67" s="56"/>
      <c r="H67" s="57"/>
      <c r="I67" s="81"/>
      <c r="J67" s="82"/>
      <c r="K67" s="57"/>
    </row>
    <row r="68" spans="2:12">
      <c r="B68" s="51" t="s">
        <v>22</v>
      </c>
      <c r="C68" s="52"/>
      <c r="D68" s="53"/>
      <c r="E68" s="94"/>
      <c r="F68" s="55"/>
      <c r="G68" s="56"/>
      <c r="H68" s="57"/>
      <c r="I68" s="81"/>
      <c r="J68" s="82"/>
      <c r="K68" s="57"/>
      <c r="L68" s="97" t="s">
        <v>18</v>
      </c>
    </row>
    <row r="69" spans="2:10">
      <c r="B69" s="58"/>
      <c r="C69" s="59"/>
      <c r="D69" s="60"/>
      <c r="E69" s="61"/>
      <c r="F69" s="62"/>
      <c r="G69" s="62"/>
      <c r="I69" s="84"/>
      <c r="J69" s="85"/>
    </row>
  </sheetData>
  <mergeCells count="32">
    <mergeCell ref="B3:K3"/>
    <mergeCell ref="F5:H5"/>
    <mergeCell ref="B6:K6"/>
    <mergeCell ref="B15:E15"/>
    <mergeCell ref="B16:E16"/>
    <mergeCell ref="F16:K16"/>
    <mergeCell ref="B17:E17"/>
    <mergeCell ref="F17:K17"/>
    <mergeCell ref="B21:K21"/>
    <mergeCell ref="F23:H23"/>
    <mergeCell ref="B24:K24"/>
    <mergeCell ref="B30:E30"/>
    <mergeCell ref="B31:E31"/>
    <mergeCell ref="F31:K31"/>
    <mergeCell ref="B32:E32"/>
    <mergeCell ref="F32:K32"/>
    <mergeCell ref="B37:K37"/>
    <mergeCell ref="F39:H39"/>
    <mergeCell ref="B40:K40"/>
    <mergeCell ref="B46:E46"/>
    <mergeCell ref="B47:E47"/>
    <mergeCell ref="F47:K47"/>
    <mergeCell ref="B48:E48"/>
    <mergeCell ref="F48:K48"/>
    <mergeCell ref="B55:K55"/>
    <mergeCell ref="F57:H57"/>
    <mergeCell ref="B58:K58"/>
    <mergeCell ref="B66:E66"/>
    <mergeCell ref="B67:E67"/>
    <mergeCell ref="F67:K67"/>
    <mergeCell ref="B68:E68"/>
    <mergeCell ref="F68:K68"/>
  </mergeCells>
  <pageMargins left="0.75" right="0.75" top="1" bottom="1" header="0.5" footer="0.5"/>
  <pageSetup paperSize="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34"/>
  <sheetViews>
    <sheetView workbookViewId="0">
      <selection activeCell="X48" sqref="X48"/>
    </sheetView>
  </sheetViews>
  <sheetFormatPr defaultColWidth="8.72727272727273" defaultRowHeight="14"/>
  <cols>
    <col min="1" max="1" width="5.54545454545455" customWidth="1"/>
    <col min="2" max="2" width="3.54545454545455" customWidth="1"/>
    <col min="5" max="5" width="34.1818181818182" customWidth="1"/>
    <col min="9" max="9" width="14.7272727272727" customWidth="1"/>
  </cols>
  <sheetData>
    <row r="2" spans="2:11">
      <c r="B2" s="11"/>
      <c r="C2" s="12"/>
      <c r="D2" s="13"/>
      <c r="E2" s="14"/>
      <c r="F2" s="15"/>
      <c r="G2" s="15"/>
      <c r="H2" s="16"/>
      <c r="I2" s="63"/>
      <c r="J2" s="64"/>
      <c r="K2" s="13"/>
    </row>
    <row r="3" spans="2:11">
      <c r="B3" s="11"/>
      <c r="C3" s="12"/>
      <c r="D3" s="13"/>
      <c r="E3" s="14"/>
      <c r="F3" s="17"/>
      <c r="G3" s="17"/>
      <c r="H3" s="13"/>
      <c r="I3" s="65"/>
      <c r="J3" s="64"/>
      <c r="K3" s="13"/>
    </row>
    <row r="4" spans="2:11">
      <c r="B4" s="11"/>
      <c r="C4" s="12"/>
      <c r="D4" s="13"/>
      <c r="E4" s="14"/>
      <c r="F4" s="17"/>
      <c r="G4" s="17"/>
      <c r="H4" s="13"/>
      <c r="I4" s="65"/>
      <c r="J4" s="64"/>
      <c r="K4" s="13"/>
    </row>
    <row r="5" ht="17.5" spans="2:11">
      <c r="B5" s="18" t="s">
        <v>355</v>
      </c>
      <c r="C5" s="19"/>
      <c r="D5" s="20"/>
      <c r="E5" s="21"/>
      <c r="F5" s="22"/>
      <c r="G5" s="22"/>
      <c r="H5" s="23"/>
      <c r="I5" s="66"/>
      <c r="J5" s="67"/>
      <c r="K5" s="23"/>
    </row>
    <row r="6" spans="2:11">
      <c r="B6" s="24"/>
      <c r="C6" s="25"/>
      <c r="D6" s="26"/>
      <c r="E6" s="27"/>
      <c r="F6" s="28"/>
      <c r="G6" s="28"/>
      <c r="H6" s="26"/>
      <c r="I6" s="68"/>
      <c r="J6" s="69"/>
      <c r="K6" s="70"/>
    </row>
    <row r="7" spans="2:11">
      <c r="B7" s="29"/>
      <c r="C7" s="30"/>
      <c r="D7" s="31" t="s">
        <v>2</v>
      </c>
      <c r="E7" s="32"/>
      <c r="F7" s="33"/>
      <c r="G7" s="33"/>
      <c r="H7" s="34"/>
      <c r="I7" s="63"/>
      <c r="J7" s="71"/>
      <c r="K7" s="72"/>
    </row>
    <row r="8" spans="2:11">
      <c r="B8" s="35"/>
      <c r="C8" s="36"/>
      <c r="D8" s="37"/>
      <c r="E8" s="38"/>
      <c r="F8" s="39"/>
      <c r="G8" s="39"/>
      <c r="H8" s="40"/>
      <c r="I8" s="73"/>
      <c r="J8" s="74"/>
      <c r="K8" s="75"/>
    </row>
    <row r="9" spans="2:11">
      <c r="B9" s="41"/>
      <c r="C9" s="42"/>
      <c r="D9" s="43"/>
      <c r="E9" s="16"/>
      <c r="F9" s="15"/>
      <c r="G9" s="15"/>
      <c r="H9" s="31"/>
      <c r="I9" s="63"/>
      <c r="J9" s="71"/>
      <c r="K9" s="31"/>
    </row>
    <row r="10" spans="2:11">
      <c r="B10" s="9" t="s">
        <v>3</v>
      </c>
      <c r="C10" s="44" t="s">
        <v>4</v>
      </c>
      <c r="D10" s="9" t="s">
        <v>5</v>
      </c>
      <c r="E10" s="45" t="s">
        <v>6</v>
      </c>
      <c r="F10" s="46" t="s">
        <v>7</v>
      </c>
      <c r="G10" s="46" t="s">
        <v>8</v>
      </c>
      <c r="H10" s="9" t="s">
        <v>9</v>
      </c>
      <c r="I10" s="5" t="s">
        <v>10</v>
      </c>
      <c r="J10" s="76" t="s">
        <v>11</v>
      </c>
      <c r="K10" s="9" t="s">
        <v>12</v>
      </c>
    </row>
    <row r="11" spans="2:12">
      <c r="B11" s="9">
        <v>1</v>
      </c>
      <c r="C11" s="9" t="s">
        <v>916</v>
      </c>
      <c r="D11" s="9" t="s">
        <v>917</v>
      </c>
      <c r="E11" s="9" t="s">
        <v>918</v>
      </c>
      <c r="F11" s="9">
        <v>790</v>
      </c>
      <c r="G11" s="9">
        <v>20</v>
      </c>
      <c r="H11" s="9"/>
      <c r="I11" s="9" t="s">
        <v>919</v>
      </c>
      <c r="J11" s="9">
        <v>310</v>
      </c>
      <c r="K11" s="9" t="s">
        <v>197</v>
      </c>
      <c r="L11" s="77" t="s">
        <v>447</v>
      </c>
    </row>
    <row r="12" spans="2:12">
      <c r="B12" s="9">
        <v>2</v>
      </c>
      <c r="C12" s="9" t="s">
        <v>916</v>
      </c>
      <c r="D12" s="9" t="s">
        <v>920</v>
      </c>
      <c r="E12" s="9" t="s">
        <v>921</v>
      </c>
      <c r="F12" s="9">
        <v>1010</v>
      </c>
      <c r="G12" s="9">
        <v>20</v>
      </c>
      <c r="H12" s="9"/>
      <c r="I12" s="9" t="s">
        <v>922</v>
      </c>
      <c r="J12" s="9">
        <v>310</v>
      </c>
      <c r="K12" s="9" t="s">
        <v>197</v>
      </c>
      <c r="L12" s="77" t="s">
        <v>447</v>
      </c>
    </row>
    <row r="13" spans="2:11">
      <c r="B13" s="9">
        <v>3</v>
      </c>
      <c r="C13" s="9"/>
      <c r="D13" s="9"/>
      <c r="E13" s="9"/>
      <c r="F13" s="9"/>
      <c r="G13" s="9"/>
      <c r="H13" s="9"/>
      <c r="I13" s="9"/>
      <c r="J13" s="9"/>
      <c r="K13" s="9"/>
    </row>
    <row r="14" spans="2:11">
      <c r="B14" s="9">
        <v>4</v>
      </c>
      <c r="C14" s="9"/>
      <c r="D14" s="9"/>
      <c r="E14" s="9"/>
      <c r="F14" s="9"/>
      <c r="G14" s="9"/>
      <c r="H14" s="9"/>
      <c r="I14" s="9"/>
      <c r="J14" s="9"/>
      <c r="K14" s="9"/>
    </row>
    <row r="15" spans="2:11">
      <c r="B15" s="47" t="s">
        <v>20</v>
      </c>
      <c r="C15" s="9"/>
      <c r="D15" s="48"/>
      <c r="E15" s="49"/>
      <c r="F15" s="50">
        <f>SUM(F11:F14)</f>
        <v>1800</v>
      </c>
      <c r="G15" s="50">
        <f>SUM(G11:G14)</f>
        <v>40</v>
      </c>
      <c r="H15" s="50">
        <f>SUM(H11:H14)</f>
        <v>0</v>
      </c>
      <c r="I15" s="78"/>
      <c r="J15" s="79"/>
      <c r="K15" s="80"/>
    </row>
    <row r="16" spans="2:11">
      <c r="B16" s="51" t="s">
        <v>21</v>
      </c>
      <c r="C16" s="52"/>
      <c r="D16" s="53"/>
      <c r="E16" s="54"/>
      <c r="F16" s="55">
        <f>F15+G15+H15</f>
        <v>1840</v>
      </c>
      <c r="G16" s="56"/>
      <c r="H16" s="57"/>
      <c r="I16" s="81"/>
      <c r="J16" s="82"/>
      <c r="K16" s="57"/>
    </row>
    <row r="17" spans="2:12">
      <c r="B17" s="51" t="s">
        <v>22</v>
      </c>
      <c r="C17" s="52"/>
      <c r="D17" s="53"/>
      <c r="E17" s="54"/>
      <c r="F17" s="55"/>
      <c r="G17" s="56"/>
      <c r="H17" s="57"/>
      <c r="I17" s="81"/>
      <c r="J17" s="82"/>
      <c r="K17" s="57"/>
      <c r="L17" s="83" t="s">
        <v>18</v>
      </c>
    </row>
    <row r="18" spans="2:10">
      <c r="B18" s="58"/>
      <c r="C18" s="59"/>
      <c r="D18" s="60"/>
      <c r="E18" s="61"/>
      <c r="F18" s="62"/>
      <c r="G18" s="62"/>
      <c r="I18" s="84"/>
      <c r="J18" s="85"/>
    </row>
    <row r="19" spans="2:11">
      <c r="B19" s="11"/>
      <c r="C19" s="12"/>
      <c r="D19" s="13"/>
      <c r="E19" s="14"/>
      <c r="F19" s="15"/>
      <c r="G19" s="15"/>
      <c r="H19" s="16"/>
      <c r="I19" s="63"/>
      <c r="J19" s="64"/>
      <c r="K19" s="13"/>
    </row>
    <row r="20" spans="2:11">
      <c r="B20" s="11"/>
      <c r="C20" s="12"/>
      <c r="D20" s="13"/>
      <c r="E20" s="14"/>
      <c r="F20" s="17"/>
      <c r="G20" s="17"/>
      <c r="H20" s="13"/>
      <c r="I20" s="65"/>
      <c r="J20" s="64"/>
      <c r="K20" s="13"/>
    </row>
    <row r="21" spans="2:11">
      <c r="B21" s="11"/>
      <c r="C21" s="12"/>
      <c r="D21" s="13"/>
      <c r="E21" s="14"/>
      <c r="F21" s="17"/>
      <c r="G21" s="17"/>
      <c r="H21" s="13"/>
      <c r="I21" s="65"/>
      <c r="J21" s="64"/>
      <c r="K21" s="13"/>
    </row>
    <row r="22" ht="17.5" spans="2:11">
      <c r="B22" s="18" t="s">
        <v>355</v>
      </c>
      <c r="C22" s="19"/>
      <c r="D22" s="20"/>
      <c r="E22" s="21"/>
      <c r="F22" s="22"/>
      <c r="G22" s="22"/>
      <c r="H22" s="23"/>
      <c r="I22" s="66"/>
      <c r="J22" s="67"/>
      <c r="K22" s="23"/>
    </row>
    <row r="23" spans="2:11">
      <c r="B23" s="24"/>
      <c r="C23" s="25"/>
      <c r="D23" s="26"/>
      <c r="E23" s="27"/>
      <c r="F23" s="28"/>
      <c r="G23" s="28"/>
      <c r="H23" s="26"/>
      <c r="I23" s="68"/>
      <c r="J23" s="69"/>
      <c r="K23" s="70"/>
    </row>
    <row r="24" spans="2:11">
      <c r="B24" s="29"/>
      <c r="C24" s="30"/>
      <c r="D24" s="31" t="s">
        <v>2</v>
      </c>
      <c r="E24" s="32"/>
      <c r="F24" s="33"/>
      <c r="G24" s="33"/>
      <c r="H24" s="34"/>
      <c r="I24" s="63"/>
      <c r="J24" s="71"/>
      <c r="K24" s="72"/>
    </row>
    <row r="25" spans="2:11">
      <c r="B25" s="35"/>
      <c r="C25" s="36"/>
      <c r="D25" s="37"/>
      <c r="E25" s="38"/>
      <c r="F25" s="39"/>
      <c r="G25" s="39"/>
      <c r="H25" s="40"/>
      <c r="I25" s="73"/>
      <c r="J25" s="74"/>
      <c r="K25" s="75"/>
    </row>
    <row r="26" spans="2:11">
      <c r="B26" s="41"/>
      <c r="C26" s="42"/>
      <c r="D26" s="43"/>
      <c r="E26" s="16"/>
      <c r="F26" s="15"/>
      <c r="G26" s="15"/>
      <c r="H26" s="31"/>
      <c r="I26" s="63"/>
      <c r="J26" s="71"/>
      <c r="K26" s="31"/>
    </row>
    <row r="27" spans="2:11">
      <c r="B27" s="9" t="s">
        <v>3</v>
      </c>
      <c r="C27" s="44" t="s">
        <v>4</v>
      </c>
      <c r="D27" s="9" t="s">
        <v>5</v>
      </c>
      <c r="E27" s="45" t="s">
        <v>6</v>
      </c>
      <c r="F27" s="46" t="s">
        <v>7</v>
      </c>
      <c r="G27" s="46" t="s">
        <v>8</v>
      </c>
      <c r="H27" s="9" t="s">
        <v>9</v>
      </c>
      <c r="I27" s="5" t="s">
        <v>10</v>
      </c>
      <c r="J27" s="76" t="s">
        <v>11</v>
      </c>
      <c r="K27" s="9" t="s">
        <v>12</v>
      </c>
    </row>
    <row r="28" spans="2:11">
      <c r="B28" s="9">
        <v>1</v>
      </c>
      <c r="C28" s="9" t="s">
        <v>923</v>
      </c>
      <c r="D28" s="9" t="s">
        <v>924</v>
      </c>
      <c r="E28" s="9" t="s">
        <v>925</v>
      </c>
      <c r="F28" s="9">
        <v>600</v>
      </c>
      <c r="G28" s="9">
        <v>0</v>
      </c>
      <c r="H28" s="9"/>
      <c r="I28" s="9" t="s">
        <v>926</v>
      </c>
      <c r="J28" s="9">
        <v>310</v>
      </c>
      <c r="K28" s="9" t="s">
        <v>197</v>
      </c>
    </row>
    <row r="29" spans="2:12">
      <c r="B29" s="9">
        <v>2</v>
      </c>
      <c r="C29" s="9" t="s">
        <v>923</v>
      </c>
      <c r="D29" s="9" t="s">
        <v>927</v>
      </c>
      <c r="E29" s="9" t="s">
        <v>928</v>
      </c>
      <c r="F29" s="9">
        <v>600</v>
      </c>
      <c r="G29" s="9">
        <v>0</v>
      </c>
      <c r="H29" s="9"/>
      <c r="I29" s="9" t="s">
        <v>929</v>
      </c>
      <c r="J29" s="9">
        <v>310</v>
      </c>
      <c r="K29" s="9" t="s">
        <v>197</v>
      </c>
      <c r="L29" s="83" t="s">
        <v>18</v>
      </c>
    </row>
    <row r="30" spans="2:11">
      <c r="B30" s="9">
        <v>3</v>
      </c>
      <c r="C30" s="9"/>
      <c r="D30" s="9"/>
      <c r="E30" s="9"/>
      <c r="F30" s="9"/>
      <c r="G30" s="9"/>
      <c r="H30" s="9"/>
      <c r="I30" s="9"/>
      <c r="J30" s="9"/>
      <c r="K30" s="9"/>
    </row>
    <row r="31" spans="2:11">
      <c r="B31" s="9">
        <v>4</v>
      </c>
      <c r="C31" s="9"/>
      <c r="D31" s="9"/>
      <c r="E31" s="9"/>
      <c r="F31" s="9"/>
      <c r="G31" s="9"/>
      <c r="H31" s="9"/>
      <c r="I31" s="9"/>
      <c r="J31" s="9"/>
      <c r="K31" s="9"/>
    </row>
    <row r="32" spans="2:11">
      <c r="B32" s="47" t="s">
        <v>20</v>
      </c>
      <c r="C32" s="9"/>
      <c r="D32" s="48"/>
      <c r="E32" s="49"/>
      <c r="F32" s="50">
        <f t="shared" ref="F32:H32" si="0">SUM(F28:F31)</f>
        <v>1200</v>
      </c>
      <c r="G32" s="50">
        <f t="shared" si="0"/>
        <v>0</v>
      </c>
      <c r="H32" s="50">
        <f t="shared" si="0"/>
        <v>0</v>
      </c>
      <c r="I32" s="78"/>
      <c r="J32" s="79"/>
      <c r="K32" s="80"/>
    </row>
    <row r="33" spans="2:11">
      <c r="B33" s="51" t="s">
        <v>21</v>
      </c>
      <c r="C33" s="52"/>
      <c r="D33" s="53"/>
      <c r="E33" s="54"/>
      <c r="F33" s="55">
        <f>F32+G32+H32</f>
        <v>1200</v>
      </c>
      <c r="G33" s="56"/>
      <c r="H33" s="57"/>
      <c r="I33" s="81"/>
      <c r="J33" s="82"/>
      <c r="K33" s="57"/>
    </row>
    <row r="34" spans="2:11">
      <c r="B34" s="51" t="s">
        <v>22</v>
      </c>
      <c r="C34" s="52"/>
      <c r="D34" s="53"/>
      <c r="E34" s="54"/>
      <c r="F34" s="55"/>
      <c r="G34" s="56"/>
      <c r="H34" s="57"/>
      <c r="I34" s="81"/>
      <c r="J34" s="82"/>
      <c r="K34" s="57"/>
    </row>
  </sheetData>
  <mergeCells count="14">
    <mergeCell ref="B5:K5"/>
    <mergeCell ref="F7:H7"/>
    <mergeCell ref="B15:E15"/>
    <mergeCell ref="B16:E16"/>
    <mergeCell ref="F16:K16"/>
    <mergeCell ref="B17:E17"/>
    <mergeCell ref="F17:K17"/>
    <mergeCell ref="B22:K22"/>
    <mergeCell ref="F24:H24"/>
    <mergeCell ref="B32:E32"/>
    <mergeCell ref="B33:E33"/>
    <mergeCell ref="F33:K33"/>
    <mergeCell ref="B34:E34"/>
    <mergeCell ref="F34:K3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72"/>
  <sheetViews>
    <sheetView workbookViewId="0">
      <selection activeCell="D69" sqref="D69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 t="s">
        <v>26</v>
      </c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1">
      <c r="B9" s="149">
        <v>1</v>
      </c>
      <c r="C9" s="5" t="s">
        <v>27</v>
      </c>
      <c r="D9" s="5" t="s">
        <v>28</v>
      </c>
      <c r="E9" s="150" t="s">
        <v>29</v>
      </c>
      <c r="F9" s="5">
        <v>820</v>
      </c>
      <c r="G9" s="5">
        <v>10</v>
      </c>
      <c r="H9" s="5"/>
      <c r="I9" s="5" t="s">
        <v>30</v>
      </c>
      <c r="J9" s="145" t="s">
        <v>17</v>
      </c>
      <c r="K9" s="5"/>
    </row>
    <row r="10" s="101" customFormat="1" spans="2:11">
      <c r="B10" s="151">
        <v>2</v>
      </c>
      <c r="C10" s="5" t="s">
        <v>27</v>
      </c>
      <c r="D10" s="5" t="s">
        <v>31</v>
      </c>
      <c r="E10" s="150" t="s">
        <v>32</v>
      </c>
      <c r="F10" s="5">
        <v>624</v>
      </c>
      <c r="G10" s="5">
        <v>10</v>
      </c>
      <c r="H10" s="5"/>
      <c r="I10" s="5" t="s">
        <v>33</v>
      </c>
      <c r="J10" s="145" t="s">
        <v>17</v>
      </c>
      <c r="K10" s="5"/>
    </row>
    <row r="11" s="101" customFormat="1" spans="2:11">
      <c r="B11" s="149">
        <v>3</v>
      </c>
      <c r="C11" s="5" t="s">
        <v>27</v>
      </c>
      <c r="D11" s="5" t="s">
        <v>34</v>
      </c>
      <c r="E11" s="152" t="s">
        <v>35</v>
      </c>
      <c r="F11" s="5">
        <v>2250</v>
      </c>
      <c r="G11" s="5">
        <v>10</v>
      </c>
      <c r="H11" s="5"/>
      <c r="I11" s="5" t="s">
        <v>36</v>
      </c>
      <c r="J11" s="145" t="s">
        <v>17</v>
      </c>
      <c r="K11" s="5"/>
    </row>
    <row r="12" s="101" customFormat="1" spans="2:12">
      <c r="B12" s="48">
        <v>4</v>
      </c>
      <c r="C12" s="9" t="s">
        <v>37</v>
      </c>
      <c r="D12" s="8" t="s">
        <v>38</v>
      </c>
      <c r="E12" s="138" t="s">
        <v>39</v>
      </c>
      <c r="F12" s="103">
        <v>620</v>
      </c>
      <c r="G12" s="46">
        <v>10</v>
      </c>
      <c r="H12" s="8"/>
      <c r="I12" s="2" t="s">
        <v>40</v>
      </c>
      <c r="J12" s="76" t="s">
        <v>17</v>
      </c>
      <c r="K12" s="9"/>
      <c r="L12" s="101" t="s">
        <v>19</v>
      </c>
    </row>
    <row r="13" s="101" customFormat="1" spans="2:12">
      <c r="B13" s="102">
        <v>5</v>
      </c>
      <c r="C13" s="9" t="s">
        <v>37</v>
      </c>
      <c r="D13" s="8" t="s">
        <v>38</v>
      </c>
      <c r="E13" s="138" t="s">
        <v>41</v>
      </c>
      <c r="F13" s="103">
        <v>300</v>
      </c>
      <c r="G13" s="46">
        <v>10</v>
      </c>
      <c r="H13" s="8"/>
      <c r="I13" s="2" t="s">
        <v>42</v>
      </c>
      <c r="J13" s="76" t="s">
        <v>17</v>
      </c>
      <c r="K13" s="9"/>
      <c r="L13" s="101" t="s">
        <v>19</v>
      </c>
    </row>
    <row r="14" s="101" customFormat="1" spans="2:12">
      <c r="B14" s="48">
        <v>6</v>
      </c>
      <c r="C14" s="9" t="s">
        <v>37</v>
      </c>
      <c r="D14" s="8" t="s">
        <v>43</v>
      </c>
      <c r="E14" s="138" t="s">
        <v>44</v>
      </c>
      <c r="F14" s="103">
        <v>720</v>
      </c>
      <c r="G14" s="46">
        <v>10</v>
      </c>
      <c r="H14" s="8"/>
      <c r="I14" s="2" t="s">
        <v>45</v>
      </c>
      <c r="J14" s="76" t="s">
        <v>17</v>
      </c>
      <c r="K14" s="9"/>
      <c r="L14" s="101" t="s">
        <v>19</v>
      </c>
    </row>
    <row r="15" s="101" customFormat="1" spans="2:12">
      <c r="B15" s="48">
        <v>7</v>
      </c>
      <c r="C15" s="9" t="s">
        <v>37</v>
      </c>
      <c r="D15" s="8" t="s">
        <v>43</v>
      </c>
      <c r="E15" s="138" t="s">
        <v>46</v>
      </c>
      <c r="F15" s="103">
        <v>180</v>
      </c>
      <c r="G15" s="46">
        <v>10</v>
      </c>
      <c r="H15" s="8"/>
      <c r="I15" s="2" t="s">
        <v>47</v>
      </c>
      <c r="J15" s="76" t="s">
        <v>17</v>
      </c>
      <c r="K15" s="9"/>
      <c r="L15" s="101" t="s">
        <v>19</v>
      </c>
    </row>
    <row r="16" s="101" customFormat="1" spans="2:12">
      <c r="B16" s="102">
        <v>8</v>
      </c>
      <c r="C16" s="9" t="s">
        <v>48</v>
      </c>
      <c r="D16" s="8" t="s">
        <v>49</v>
      </c>
      <c r="E16" s="138" t="s">
        <v>50</v>
      </c>
      <c r="F16" s="103">
        <v>2549</v>
      </c>
      <c r="G16" s="46">
        <v>10</v>
      </c>
      <c r="H16" s="8"/>
      <c r="I16" s="2" t="s">
        <v>51</v>
      </c>
      <c r="J16" s="76" t="s">
        <v>17</v>
      </c>
      <c r="K16" s="9"/>
      <c r="L16" s="101" t="s">
        <v>19</v>
      </c>
    </row>
    <row r="17" s="101" customFormat="1" spans="2:12">
      <c r="B17" s="48">
        <v>9</v>
      </c>
      <c r="C17" s="9" t="s">
        <v>52</v>
      </c>
      <c r="D17" s="8" t="s">
        <v>49</v>
      </c>
      <c r="E17" s="138" t="s">
        <v>50</v>
      </c>
      <c r="F17" s="103">
        <v>2549</v>
      </c>
      <c r="G17" s="46">
        <v>10</v>
      </c>
      <c r="H17" s="8"/>
      <c r="I17" s="2" t="s">
        <v>53</v>
      </c>
      <c r="J17" s="76" t="s">
        <v>17</v>
      </c>
      <c r="K17" s="9"/>
      <c r="L17" s="101" t="s">
        <v>19</v>
      </c>
    </row>
    <row r="18" s="101" customFormat="1" spans="2:12">
      <c r="B18" s="48">
        <v>10</v>
      </c>
      <c r="C18" s="9" t="s">
        <v>48</v>
      </c>
      <c r="D18" s="8" t="s">
        <v>54</v>
      </c>
      <c r="E18" s="138" t="s">
        <v>55</v>
      </c>
      <c r="F18" s="103">
        <v>3654</v>
      </c>
      <c r="G18" s="46">
        <v>10</v>
      </c>
      <c r="H18" s="8"/>
      <c r="I18" s="2" t="s">
        <v>56</v>
      </c>
      <c r="J18" s="76" t="s">
        <v>57</v>
      </c>
      <c r="K18" s="9"/>
      <c r="L18" s="101">
        <v>420</v>
      </c>
    </row>
    <row r="19" s="101" customFormat="1" spans="2:12">
      <c r="B19" s="102">
        <v>11</v>
      </c>
      <c r="C19" s="9" t="s">
        <v>52</v>
      </c>
      <c r="D19" s="8" t="s">
        <v>54</v>
      </c>
      <c r="E19" s="138" t="s">
        <v>55</v>
      </c>
      <c r="F19" s="103">
        <v>3654</v>
      </c>
      <c r="G19" s="46">
        <v>10</v>
      </c>
      <c r="H19" s="8"/>
      <c r="I19" s="2" t="s">
        <v>58</v>
      </c>
      <c r="J19" s="76" t="s">
        <v>57</v>
      </c>
      <c r="K19" s="9"/>
      <c r="L19" s="101">
        <v>420</v>
      </c>
    </row>
    <row r="20" s="101" customFormat="1" ht="23" spans="2:12">
      <c r="B20" s="48">
        <v>12</v>
      </c>
      <c r="C20" s="111" t="s">
        <v>59</v>
      </c>
      <c r="D20" s="111" t="s">
        <v>60</v>
      </c>
      <c r="E20" s="111" t="s">
        <v>61</v>
      </c>
      <c r="F20" s="111"/>
      <c r="G20" s="111">
        <v>10</v>
      </c>
      <c r="H20" s="111">
        <v>1000</v>
      </c>
      <c r="I20" s="111" t="s">
        <v>62</v>
      </c>
      <c r="J20" s="76" t="s">
        <v>17</v>
      </c>
      <c r="K20" s="139"/>
      <c r="L20" s="101" t="s">
        <v>19</v>
      </c>
    </row>
    <row r="21" s="101" customFormat="1" spans="2:12">
      <c r="B21" s="48">
        <v>13</v>
      </c>
      <c r="C21" s="9" t="s">
        <v>63</v>
      </c>
      <c r="D21" s="8" t="s">
        <v>64</v>
      </c>
      <c r="E21" s="138" t="s">
        <v>65</v>
      </c>
      <c r="F21" s="103">
        <v>870</v>
      </c>
      <c r="G21" s="46">
        <v>10</v>
      </c>
      <c r="H21" s="8"/>
      <c r="I21" s="2" t="s">
        <v>66</v>
      </c>
      <c r="J21" s="76" t="s">
        <v>17</v>
      </c>
      <c r="K21" s="9"/>
      <c r="L21" s="101" t="s">
        <v>19</v>
      </c>
    </row>
    <row r="22" s="101" customFormat="1" spans="2:12">
      <c r="B22" s="102">
        <v>14</v>
      </c>
      <c r="C22" s="9" t="s">
        <v>37</v>
      </c>
      <c r="D22" s="8" t="s">
        <v>67</v>
      </c>
      <c r="E22" s="138" t="s">
        <v>68</v>
      </c>
      <c r="F22" s="103">
        <v>550</v>
      </c>
      <c r="G22" s="46">
        <v>10</v>
      </c>
      <c r="H22" s="8"/>
      <c r="I22" s="2" t="s">
        <v>69</v>
      </c>
      <c r="J22" s="76" t="s">
        <v>17</v>
      </c>
      <c r="K22" s="9"/>
      <c r="L22" s="101" t="s">
        <v>19</v>
      </c>
    </row>
    <row r="23" s="101" customFormat="1" spans="2:12">
      <c r="B23" s="48">
        <v>15</v>
      </c>
      <c r="C23" s="9" t="s">
        <v>63</v>
      </c>
      <c r="D23" s="8" t="s">
        <v>67</v>
      </c>
      <c r="E23" s="138" t="s">
        <v>68</v>
      </c>
      <c r="F23" s="103">
        <v>550</v>
      </c>
      <c r="G23" s="46">
        <v>10</v>
      </c>
      <c r="H23" s="8"/>
      <c r="I23" s="2" t="s">
        <v>70</v>
      </c>
      <c r="J23" s="76" t="s">
        <v>17</v>
      </c>
      <c r="K23" s="9"/>
      <c r="L23" s="101" t="s">
        <v>19</v>
      </c>
    </row>
    <row r="24" s="101" customFormat="1" spans="2:12">
      <c r="B24" s="48">
        <v>16</v>
      </c>
      <c r="C24" s="9" t="s">
        <v>27</v>
      </c>
      <c r="D24" s="8" t="s">
        <v>71</v>
      </c>
      <c r="E24" s="138" t="s">
        <v>72</v>
      </c>
      <c r="F24" s="103">
        <v>890</v>
      </c>
      <c r="G24" s="46">
        <v>10</v>
      </c>
      <c r="H24" s="8"/>
      <c r="I24" s="2" t="s">
        <v>73</v>
      </c>
      <c r="J24" s="76" t="s">
        <v>17</v>
      </c>
      <c r="K24" s="9"/>
      <c r="L24" s="101" t="s">
        <v>19</v>
      </c>
    </row>
    <row r="25" s="101" customFormat="1" spans="2:12">
      <c r="B25" s="102">
        <v>17</v>
      </c>
      <c r="C25" s="9" t="s">
        <v>74</v>
      </c>
      <c r="D25" s="8" t="s">
        <v>71</v>
      </c>
      <c r="E25" s="138" t="s">
        <v>72</v>
      </c>
      <c r="F25" s="103">
        <v>890</v>
      </c>
      <c r="G25" s="46">
        <v>10</v>
      </c>
      <c r="H25" s="8"/>
      <c r="I25" s="2" t="s">
        <v>75</v>
      </c>
      <c r="J25" s="76" t="s">
        <v>17</v>
      </c>
      <c r="K25" s="9"/>
      <c r="L25" s="101" t="s">
        <v>19</v>
      </c>
    </row>
    <row r="26" s="101" customFormat="1" spans="2:12">
      <c r="B26" s="48">
        <v>18</v>
      </c>
      <c r="C26" s="9" t="s">
        <v>27</v>
      </c>
      <c r="D26" s="8" t="s">
        <v>76</v>
      </c>
      <c r="E26" s="138" t="s">
        <v>77</v>
      </c>
      <c r="F26" s="103">
        <v>920</v>
      </c>
      <c r="G26" s="46">
        <v>10</v>
      </c>
      <c r="H26" s="8"/>
      <c r="I26" s="2" t="s">
        <v>78</v>
      </c>
      <c r="J26" s="76" t="s">
        <v>17</v>
      </c>
      <c r="K26" s="9"/>
      <c r="L26" s="101" t="s">
        <v>19</v>
      </c>
    </row>
    <row r="27" s="101" customFormat="1" spans="2:12">
      <c r="B27" s="48">
        <v>19</v>
      </c>
      <c r="C27" s="9" t="s">
        <v>74</v>
      </c>
      <c r="D27" s="8" t="s">
        <v>76</v>
      </c>
      <c r="E27" s="138" t="s">
        <v>77</v>
      </c>
      <c r="F27" s="103">
        <v>920</v>
      </c>
      <c r="G27" s="46">
        <v>10</v>
      </c>
      <c r="H27" s="8"/>
      <c r="I27" s="2" t="s">
        <v>79</v>
      </c>
      <c r="J27" s="76" t="s">
        <v>17</v>
      </c>
      <c r="K27" s="9"/>
      <c r="L27" s="101" t="s">
        <v>19</v>
      </c>
    </row>
    <row r="28" s="101" customFormat="1" spans="2:12">
      <c r="B28" s="102">
        <v>20</v>
      </c>
      <c r="C28" s="9" t="s">
        <v>80</v>
      </c>
      <c r="D28" s="8" t="s">
        <v>81</v>
      </c>
      <c r="E28" s="138" t="s">
        <v>72</v>
      </c>
      <c r="F28" s="103">
        <v>890</v>
      </c>
      <c r="G28" s="46">
        <v>10</v>
      </c>
      <c r="H28" s="8"/>
      <c r="I28" s="2" t="s">
        <v>82</v>
      </c>
      <c r="J28" s="76" t="s">
        <v>17</v>
      </c>
      <c r="K28" s="9"/>
      <c r="L28" s="101" t="s">
        <v>19</v>
      </c>
    </row>
    <row r="29" s="101" customFormat="1" spans="2:12">
      <c r="B29" s="48">
        <v>21</v>
      </c>
      <c r="C29" s="9" t="s">
        <v>80</v>
      </c>
      <c r="D29" s="8" t="s">
        <v>83</v>
      </c>
      <c r="E29" s="138" t="s">
        <v>77</v>
      </c>
      <c r="F29" s="103">
        <v>920</v>
      </c>
      <c r="G29" s="46">
        <v>10</v>
      </c>
      <c r="H29" s="8"/>
      <c r="I29" s="2" t="s">
        <v>84</v>
      </c>
      <c r="J29" s="76" t="s">
        <v>17</v>
      </c>
      <c r="K29" s="9"/>
      <c r="L29" s="101" t="s">
        <v>19</v>
      </c>
    </row>
    <row r="30" s="101" customFormat="1" spans="2:11">
      <c r="B30" s="48">
        <v>22</v>
      </c>
      <c r="C30" s="111" t="s">
        <v>13</v>
      </c>
      <c r="D30" s="111" t="s">
        <v>85</v>
      </c>
      <c r="E30" s="141" t="s">
        <v>86</v>
      </c>
      <c r="F30" s="142">
        <v>0</v>
      </c>
      <c r="G30" s="142">
        <v>30</v>
      </c>
      <c r="H30" s="111">
        <v>369</v>
      </c>
      <c r="I30" s="4" t="s">
        <v>87</v>
      </c>
      <c r="J30" s="134" t="s">
        <v>17</v>
      </c>
      <c r="K30" s="9"/>
    </row>
    <row r="31" s="101" customFormat="1" spans="2:11">
      <c r="B31" s="102">
        <v>23</v>
      </c>
      <c r="C31" s="9" t="s">
        <v>13</v>
      </c>
      <c r="D31" s="8" t="s">
        <v>85</v>
      </c>
      <c r="E31" s="138" t="s">
        <v>88</v>
      </c>
      <c r="F31" s="103">
        <v>3550</v>
      </c>
      <c r="G31" s="46">
        <v>30</v>
      </c>
      <c r="H31" s="8"/>
      <c r="I31" s="2" t="s">
        <v>89</v>
      </c>
      <c r="J31" s="76" t="s">
        <v>17</v>
      </c>
      <c r="K31" s="9"/>
    </row>
    <row r="32" s="101" customFormat="1" spans="2:11">
      <c r="B32" s="48">
        <v>24</v>
      </c>
      <c r="C32" s="9" t="s">
        <v>13</v>
      </c>
      <c r="D32" s="8" t="s">
        <v>90</v>
      </c>
      <c r="E32" s="138" t="s">
        <v>91</v>
      </c>
      <c r="F32" s="103">
        <v>1580</v>
      </c>
      <c r="G32" s="46">
        <v>30</v>
      </c>
      <c r="H32" s="8"/>
      <c r="I32" s="2" t="s">
        <v>92</v>
      </c>
      <c r="J32" s="76" t="s">
        <v>17</v>
      </c>
      <c r="K32" s="9"/>
    </row>
    <row r="33" s="101" customFormat="1" spans="2:11">
      <c r="B33" s="48">
        <v>25</v>
      </c>
      <c r="C33" s="9" t="s">
        <v>13</v>
      </c>
      <c r="D33" s="8" t="s">
        <v>90</v>
      </c>
      <c r="E33" s="138" t="s">
        <v>93</v>
      </c>
      <c r="F33" s="103">
        <v>1286</v>
      </c>
      <c r="G33" s="46">
        <v>30</v>
      </c>
      <c r="H33" s="8"/>
      <c r="I33" s="2" t="s">
        <v>94</v>
      </c>
      <c r="J33" s="76" t="s">
        <v>17</v>
      </c>
      <c r="K33" s="9"/>
    </row>
    <row r="34" s="101" customFormat="1" spans="2:11">
      <c r="B34" s="102">
        <v>26</v>
      </c>
      <c r="C34" s="9" t="s">
        <v>95</v>
      </c>
      <c r="D34" s="8" t="s">
        <v>96</v>
      </c>
      <c r="E34" s="138" t="s">
        <v>97</v>
      </c>
      <c r="F34" s="103">
        <v>8569</v>
      </c>
      <c r="G34" s="46">
        <v>30</v>
      </c>
      <c r="H34" s="8"/>
      <c r="I34" s="2" t="s">
        <v>98</v>
      </c>
      <c r="J34" s="76" t="s">
        <v>17</v>
      </c>
      <c r="K34" s="9"/>
    </row>
    <row r="35" s="101" customFormat="1" spans="2:11">
      <c r="B35" s="48">
        <v>27</v>
      </c>
      <c r="C35" s="9" t="s">
        <v>95</v>
      </c>
      <c r="D35" s="8" t="s">
        <v>99</v>
      </c>
      <c r="E35" s="138" t="s">
        <v>100</v>
      </c>
      <c r="F35" s="103">
        <v>6354</v>
      </c>
      <c r="G35" s="46">
        <v>30</v>
      </c>
      <c r="H35" s="8"/>
      <c r="I35" s="2" t="s">
        <v>101</v>
      </c>
      <c r="J35" s="76" t="s">
        <v>57</v>
      </c>
      <c r="K35" s="9"/>
    </row>
    <row r="36" s="101" customFormat="1" spans="2:11">
      <c r="B36" s="48">
        <v>28</v>
      </c>
      <c r="C36" s="9" t="s">
        <v>13</v>
      </c>
      <c r="D36" s="8" t="s">
        <v>102</v>
      </c>
      <c r="E36" s="138" t="s">
        <v>103</v>
      </c>
      <c r="F36" s="103">
        <v>1590</v>
      </c>
      <c r="G36" s="46">
        <v>30</v>
      </c>
      <c r="H36" s="8"/>
      <c r="I36" s="2" t="s">
        <v>104</v>
      </c>
      <c r="J36" s="76" t="s">
        <v>17</v>
      </c>
      <c r="K36" s="9"/>
    </row>
    <row r="37" s="101" customFormat="1" spans="2:11">
      <c r="B37" s="102">
        <v>29</v>
      </c>
      <c r="C37" s="9" t="s">
        <v>105</v>
      </c>
      <c r="D37" s="8" t="s">
        <v>106</v>
      </c>
      <c r="E37" s="138" t="s">
        <v>107</v>
      </c>
      <c r="F37" s="103">
        <v>1090</v>
      </c>
      <c r="G37" s="46">
        <v>10</v>
      </c>
      <c r="H37" s="8"/>
      <c r="I37" s="2" t="s">
        <v>108</v>
      </c>
      <c r="J37" s="76" t="s">
        <v>17</v>
      </c>
      <c r="K37" s="9"/>
    </row>
    <row r="38" s="101" customFormat="1" spans="2:11">
      <c r="B38" s="48">
        <v>30</v>
      </c>
      <c r="C38" s="9" t="s">
        <v>105</v>
      </c>
      <c r="D38" s="8" t="s">
        <v>109</v>
      </c>
      <c r="E38" s="138" t="s">
        <v>110</v>
      </c>
      <c r="F38" s="103">
        <v>990</v>
      </c>
      <c r="G38" s="46">
        <v>10</v>
      </c>
      <c r="H38" s="8"/>
      <c r="I38" s="2" t="s">
        <v>111</v>
      </c>
      <c r="J38" s="76" t="s">
        <v>17</v>
      </c>
      <c r="K38" s="9"/>
    </row>
    <row r="39" s="101" customFormat="1" spans="2:11">
      <c r="B39" s="48">
        <v>31</v>
      </c>
      <c r="C39" s="9" t="s">
        <v>112</v>
      </c>
      <c r="D39" s="8" t="s">
        <v>113</v>
      </c>
      <c r="E39" s="138" t="s">
        <v>114</v>
      </c>
      <c r="F39" s="103">
        <v>720</v>
      </c>
      <c r="G39" s="46">
        <v>10</v>
      </c>
      <c r="H39" s="8"/>
      <c r="I39" s="2" t="s">
        <v>115</v>
      </c>
      <c r="J39" s="76" t="s">
        <v>17</v>
      </c>
      <c r="K39" s="9"/>
    </row>
    <row r="40" s="101" customFormat="1" spans="2:11">
      <c r="B40" s="102">
        <v>32</v>
      </c>
      <c r="C40" s="9" t="s">
        <v>112</v>
      </c>
      <c r="D40" s="8" t="s">
        <v>116</v>
      </c>
      <c r="E40" s="138" t="s">
        <v>117</v>
      </c>
      <c r="F40" s="103">
        <v>840</v>
      </c>
      <c r="G40" s="46">
        <v>10</v>
      </c>
      <c r="H40" s="8"/>
      <c r="I40" s="2" t="s">
        <v>118</v>
      </c>
      <c r="J40" s="76" t="s">
        <v>17</v>
      </c>
      <c r="K40" s="9"/>
    </row>
    <row r="41" s="101" customFormat="1" spans="2:11">
      <c r="B41" s="48">
        <v>33</v>
      </c>
      <c r="C41" s="8" t="s">
        <v>119</v>
      </c>
      <c r="D41" s="8" t="s">
        <v>120</v>
      </c>
      <c r="E41" s="138" t="s">
        <v>121</v>
      </c>
      <c r="F41" s="138">
        <v>840</v>
      </c>
      <c r="G41" s="46">
        <v>10</v>
      </c>
      <c r="H41" s="8"/>
      <c r="I41" s="2" t="s">
        <v>122</v>
      </c>
      <c r="J41" s="76" t="s">
        <v>17</v>
      </c>
      <c r="K41" s="9"/>
    </row>
    <row r="42" s="101" customFormat="1" spans="2:11">
      <c r="B42" s="48">
        <v>34</v>
      </c>
      <c r="C42" s="8" t="s">
        <v>119</v>
      </c>
      <c r="D42" s="8" t="s">
        <v>123</v>
      </c>
      <c r="E42" s="138" t="s">
        <v>124</v>
      </c>
      <c r="F42" s="138">
        <v>1220</v>
      </c>
      <c r="G42" s="46">
        <v>10</v>
      </c>
      <c r="H42" s="146"/>
      <c r="I42" s="2" t="s">
        <v>125</v>
      </c>
      <c r="J42" s="76" t="s">
        <v>17</v>
      </c>
      <c r="K42" s="9"/>
    </row>
    <row r="43" s="101" customFormat="1" spans="2:11">
      <c r="B43" s="102">
        <v>35</v>
      </c>
      <c r="C43" s="8" t="s">
        <v>126</v>
      </c>
      <c r="D43" s="8" t="s">
        <v>127</v>
      </c>
      <c r="E43" s="138" t="s">
        <v>128</v>
      </c>
      <c r="F43" s="138">
        <v>840</v>
      </c>
      <c r="G43" s="46">
        <v>10</v>
      </c>
      <c r="H43" s="8"/>
      <c r="I43" s="2" t="s">
        <v>129</v>
      </c>
      <c r="J43" s="76" t="s">
        <v>17</v>
      </c>
      <c r="K43" s="9"/>
    </row>
    <row r="44" s="101" customFormat="1" spans="2:11">
      <c r="B44" s="48">
        <v>36</v>
      </c>
      <c r="C44" s="8" t="s">
        <v>130</v>
      </c>
      <c r="D44" s="8" t="s">
        <v>127</v>
      </c>
      <c r="E44" s="138" t="s">
        <v>128</v>
      </c>
      <c r="F44" s="138">
        <v>840</v>
      </c>
      <c r="G44" s="46">
        <v>10</v>
      </c>
      <c r="H44" s="8"/>
      <c r="I44" s="2" t="s">
        <v>131</v>
      </c>
      <c r="J44" s="76" t="s">
        <v>17</v>
      </c>
      <c r="K44" s="9"/>
    </row>
    <row r="45" s="101" customFormat="1" spans="2:11">
      <c r="B45" s="48">
        <v>37</v>
      </c>
      <c r="C45" s="8" t="s">
        <v>132</v>
      </c>
      <c r="D45" s="8" t="s">
        <v>127</v>
      </c>
      <c r="E45" s="138" t="s">
        <v>128</v>
      </c>
      <c r="F45" s="138">
        <v>840</v>
      </c>
      <c r="G45" s="46">
        <v>10</v>
      </c>
      <c r="H45" s="8"/>
      <c r="I45" s="2" t="s">
        <v>133</v>
      </c>
      <c r="J45" s="76" t="s">
        <v>17</v>
      </c>
      <c r="K45" s="9"/>
    </row>
    <row r="46" s="101" customFormat="1" spans="2:11">
      <c r="B46" s="102">
        <v>38</v>
      </c>
      <c r="C46" s="8" t="s">
        <v>126</v>
      </c>
      <c r="D46" s="8" t="s">
        <v>134</v>
      </c>
      <c r="E46" s="138" t="s">
        <v>135</v>
      </c>
      <c r="F46" s="138">
        <v>1220</v>
      </c>
      <c r="G46" s="46">
        <v>10</v>
      </c>
      <c r="H46" s="8"/>
      <c r="I46" s="2" t="s">
        <v>136</v>
      </c>
      <c r="J46" s="76" t="s">
        <v>17</v>
      </c>
      <c r="K46" s="9"/>
    </row>
    <row r="47" s="101" customFormat="1" spans="2:11">
      <c r="B47" s="48">
        <v>39</v>
      </c>
      <c r="C47" s="8" t="s">
        <v>130</v>
      </c>
      <c r="D47" s="8" t="s">
        <v>134</v>
      </c>
      <c r="E47" s="138" t="s">
        <v>135</v>
      </c>
      <c r="F47" s="138">
        <v>1220</v>
      </c>
      <c r="G47" s="46">
        <v>10</v>
      </c>
      <c r="H47" s="8"/>
      <c r="I47" s="2" t="s">
        <v>137</v>
      </c>
      <c r="J47" s="76" t="s">
        <v>17</v>
      </c>
      <c r="K47" s="9"/>
    </row>
    <row r="48" s="101" customFormat="1" spans="2:11">
      <c r="B48" s="48">
        <v>40</v>
      </c>
      <c r="C48" s="111" t="s">
        <v>132</v>
      </c>
      <c r="D48" s="111" t="s">
        <v>134</v>
      </c>
      <c r="E48" s="141" t="s">
        <v>135</v>
      </c>
      <c r="F48" s="141">
        <v>1220</v>
      </c>
      <c r="G48" s="142">
        <v>10</v>
      </c>
      <c r="H48" s="111"/>
      <c r="I48" s="4" t="s">
        <v>138</v>
      </c>
      <c r="J48" s="134" t="s">
        <v>17</v>
      </c>
      <c r="K48" s="9"/>
    </row>
    <row r="49" s="101" customFormat="1" spans="2:11">
      <c r="B49" s="102">
        <v>41</v>
      </c>
      <c r="C49" s="9" t="s">
        <v>13</v>
      </c>
      <c r="D49" s="8" t="s">
        <v>139</v>
      </c>
      <c r="E49" s="138" t="s">
        <v>140</v>
      </c>
      <c r="F49" s="103">
        <v>1930</v>
      </c>
      <c r="G49" s="46">
        <v>10</v>
      </c>
      <c r="H49" s="8"/>
      <c r="I49" s="2" t="s">
        <v>141</v>
      </c>
      <c r="J49" s="76" t="s">
        <v>17</v>
      </c>
      <c r="K49" s="9"/>
    </row>
    <row r="50" s="101" customFormat="1" spans="2:11">
      <c r="B50" s="48">
        <v>42</v>
      </c>
      <c r="C50" s="9" t="s">
        <v>13</v>
      </c>
      <c r="D50" s="8" t="s">
        <v>142</v>
      </c>
      <c r="E50" s="138" t="s">
        <v>143</v>
      </c>
      <c r="F50" s="103">
        <v>1930</v>
      </c>
      <c r="G50" s="46">
        <v>10</v>
      </c>
      <c r="H50" s="8"/>
      <c r="I50" s="2" t="s">
        <v>144</v>
      </c>
      <c r="J50" s="76" t="s">
        <v>17</v>
      </c>
      <c r="K50" s="9"/>
    </row>
    <row r="51" s="101" customFormat="1" spans="2:11">
      <c r="B51" s="48">
        <v>43</v>
      </c>
      <c r="C51" s="9" t="s">
        <v>37</v>
      </c>
      <c r="D51" s="8" t="s">
        <v>145</v>
      </c>
      <c r="E51" s="138" t="s">
        <v>146</v>
      </c>
      <c r="F51" s="103">
        <v>1030</v>
      </c>
      <c r="G51" s="46">
        <v>10</v>
      </c>
      <c r="H51" s="8"/>
      <c r="I51" s="2" t="s">
        <v>147</v>
      </c>
      <c r="J51" s="76" t="s">
        <v>17</v>
      </c>
      <c r="K51" s="9"/>
    </row>
    <row r="52" s="101" customFormat="1" spans="2:11">
      <c r="B52" s="102">
        <v>44</v>
      </c>
      <c r="C52" s="9" t="s">
        <v>37</v>
      </c>
      <c r="D52" s="8" t="s">
        <v>148</v>
      </c>
      <c r="E52" s="138" t="s">
        <v>149</v>
      </c>
      <c r="F52" s="103">
        <v>1410</v>
      </c>
      <c r="G52" s="46">
        <v>10</v>
      </c>
      <c r="H52" s="8"/>
      <c r="I52" s="2" t="s">
        <v>150</v>
      </c>
      <c r="J52" s="76" t="s">
        <v>17</v>
      </c>
      <c r="K52" s="9"/>
    </row>
    <row r="53" s="101" customFormat="1" spans="2:11">
      <c r="B53" s="48"/>
      <c r="C53" s="9"/>
      <c r="D53" s="8"/>
      <c r="E53" s="138"/>
      <c r="F53" s="103"/>
      <c r="G53" s="46"/>
      <c r="H53" s="8"/>
      <c r="I53" s="2"/>
      <c r="J53" s="76"/>
      <c r="K53" s="9"/>
    </row>
    <row r="54" s="101" customFormat="1" spans="2:11">
      <c r="B54" s="48"/>
      <c r="C54" s="9"/>
      <c r="D54" s="8"/>
      <c r="E54" s="138"/>
      <c r="F54" s="103"/>
      <c r="G54" s="46"/>
      <c r="H54" s="8"/>
      <c r="I54" s="2"/>
      <c r="J54" s="76"/>
      <c r="K54" s="9"/>
    </row>
    <row r="55" s="101" customFormat="1" spans="2:11">
      <c r="B55" s="48"/>
      <c r="C55" s="9"/>
      <c r="D55" s="8"/>
      <c r="E55" s="138"/>
      <c r="F55" s="103"/>
      <c r="G55" s="46"/>
      <c r="H55" s="8"/>
      <c r="I55" s="2"/>
      <c r="J55" s="76"/>
      <c r="K55" s="9"/>
    </row>
    <row r="56" s="101" customFormat="1" spans="2:11">
      <c r="B56" s="48"/>
      <c r="C56" s="9"/>
      <c r="D56" s="8"/>
      <c r="E56" s="138"/>
      <c r="F56" s="103"/>
      <c r="G56" s="46"/>
      <c r="H56" s="8"/>
      <c r="I56" s="2"/>
      <c r="J56" s="76"/>
      <c r="K56" s="9"/>
    </row>
    <row r="57" s="58" customFormat="1" spans="2:11">
      <c r="B57" s="48">
        <v>46</v>
      </c>
      <c r="C57" s="139"/>
      <c r="D57" s="139"/>
      <c r="E57" s="139"/>
      <c r="F57" s="139"/>
      <c r="G57" s="139"/>
      <c r="H57" s="139"/>
      <c r="I57" s="139"/>
      <c r="J57" s="139"/>
      <c r="K57" s="139"/>
    </row>
    <row r="58" s="60" customFormat="1" spans="2:11">
      <c r="B58" s="47" t="s">
        <v>20</v>
      </c>
      <c r="C58" s="9"/>
      <c r="D58" s="48"/>
      <c r="E58" s="49"/>
      <c r="F58" s="50">
        <f>SUM(F9:F57)</f>
        <v>66429</v>
      </c>
      <c r="G58" s="50">
        <f>SUM(G9:G57)</f>
        <v>580</v>
      </c>
      <c r="H58" s="50">
        <f>SUM(H9:H57)</f>
        <v>1369</v>
      </c>
      <c r="I58" s="78"/>
      <c r="J58" s="79"/>
      <c r="K58" s="80"/>
    </row>
    <row r="59" s="60" customFormat="1" spans="2:11">
      <c r="B59" s="51" t="s">
        <v>21</v>
      </c>
      <c r="C59" s="52"/>
      <c r="D59" s="53"/>
      <c r="E59" s="54"/>
      <c r="F59" s="55">
        <f>F58+G58+H58</f>
        <v>68378</v>
      </c>
      <c r="G59" s="56"/>
      <c r="H59" s="57"/>
      <c r="I59" s="81"/>
      <c r="J59" s="82"/>
      <c r="K59" s="57"/>
    </row>
    <row r="60" s="60" customFormat="1" spans="2:11">
      <c r="B60" s="51" t="s">
        <v>22</v>
      </c>
      <c r="C60" s="52"/>
      <c r="D60" s="53"/>
      <c r="E60" s="54"/>
      <c r="F60" s="55"/>
      <c r="G60" s="56"/>
      <c r="H60" s="57"/>
      <c r="I60" s="81"/>
      <c r="J60" s="82"/>
      <c r="K60" s="57"/>
    </row>
    <row r="61" spans="2:20">
      <c r="B61" s="106"/>
      <c r="C61" s="107"/>
      <c r="D61" s="108"/>
      <c r="E61" s="109"/>
      <c r="F61" s="110"/>
      <c r="G61" s="110"/>
      <c r="H61" s="108"/>
      <c r="I61" s="113"/>
      <c r="J61" s="114"/>
      <c r="K61" s="108"/>
      <c r="T61" t="s">
        <v>151</v>
      </c>
    </row>
    <row r="62" spans="2:11">
      <c r="B62" s="11"/>
      <c r="C62" s="42" t="s">
        <v>23</v>
      </c>
      <c r="D62" s="16" t="s">
        <v>24</v>
      </c>
      <c r="E62" s="14"/>
      <c r="F62" s="15" t="s">
        <v>25</v>
      </c>
      <c r="G62" s="15"/>
      <c r="H62" s="16"/>
      <c r="I62" s="65"/>
      <c r="J62" s="64"/>
      <c r="K62" s="13"/>
    </row>
    <row r="63" spans="2:11">
      <c r="B63" s="11"/>
      <c r="C63" s="12"/>
      <c r="D63" s="13"/>
      <c r="E63" s="14"/>
      <c r="F63" s="17"/>
      <c r="G63" s="17"/>
      <c r="H63" s="13"/>
      <c r="I63" s="65"/>
      <c r="J63" s="137"/>
      <c r="K63" s="13"/>
    </row>
    <row r="64" spans="2:11">
      <c r="B64" s="11"/>
      <c r="C64" s="12"/>
      <c r="D64" s="13"/>
      <c r="E64" s="14"/>
      <c r="F64" s="15"/>
      <c r="G64" s="15"/>
      <c r="H64" s="16"/>
      <c r="I64" s="63"/>
      <c r="J64" s="64"/>
      <c r="K64" s="13"/>
    </row>
    <row r="65" spans="2:11">
      <c r="B65" s="11"/>
      <c r="C65" s="12"/>
      <c r="D65" s="13"/>
      <c r="E65" s="14"/>
      <c r="F65" s="15"/>
      <c r="G65" s="15"/>
      <c r="H65" s="140"/>
      <c r="I65" s="63"/>
      <c r="J65" s="64"/>
      <c r="K65" s="13"/>
    </row>
    <row r="72" spans="14:14">
      <c r="N72" t="s">
        <v>152</v>
      </c>
    </row>
  </sheetData>
  <mergeCells count="7">
    <mergeCell ref="B3:K3"/>
    <mergeCell ref="F5:H5"/>
    <mergeCell ref="B58:E58"/>
    <mergeCell ref="B59:E59"/>
    <mergeCell ref="F59:K59"/>
    <mergeCell ref="B60:E60"/>
    <mergeCell ref="F60:K60"/>
  </mergeCells>
  <pageMargins left="0.75" right="0.75" top="1" bottom="1" header="0.5" footer="0.5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2"/>
  <sheetViews>
    <sheetView topLeftCell="A82" workbookViewId="0">
      <selection activeCell="D69" sqref="D69"/>
    </sheetView>
  </sheetViews>
  <sheetFormatPr defaultColWidth="8.72727272727273" defaultRowHeight="14" outlineLevelCol="1"/>
  <cols>
    <col min="1" max="1" width="11.9090909090909" style="1" customWidth="1"/>
    <col min="2" max="2" width="17" style="1" customWidth="1"/>
  </cols>
  <sheetData>
    <row r="1" spans="1:2">
      <c r="A1" s="1" t="s">
        <v>930</v>
      </c>
      <c r="B1" s="1" t="s">
        <v>931</v>
      </c>
    </row>
    <row r="2" ht="14.75" spans="1:2">
      <c r="A2" s="2" t="s">
        <v>306</v>
      </c>
      <c r="B2" s="3" t="s">
        <v>306</v>
      </c>
    </row>
    <row r="3" ht="14.75" spans="1:2">
      <c r="A3" s="2" t="s">
        <v>474</v>
      </c>
      <c r="B3" s="3" t="s">
        <v>474</v>
      </c>
    </row>
    <row r="4" ht="14.75" spans="1:2">
      <c r="A4" s="2" t="s">
        <v>477</v>
      </c>
      <c r="B4" s="3" t="s">
        <v>477</v>
      </c>
    </row>
    <row r="5" ht="14.75" spans="1:2">
      <c r="A5" s="2" t="s">
        <v>479</v>
      </c>
      <c r="B5" s="3" t="s">
        <v>479</v>
      </c>
    </row>
    <row r="6" ht="14.75" spans="1:2">
      <c r="A6" s="2" t="s">
        <v>481</v>
      </c>
      <c r="B6" s="3" t="s">
        <v>481</v>
      </c>
    </row>
    <row r="7" ht="14.75" spans="1:2">
      <c r="A7" s="2" t="s">
        <v>483</v>
      </c>
      <c r="B7" s="3" t="s">
        <v>483</v>
      </c>
    </row>
    <row r="8" ht="14.75" spans="1:2">
      <c r="A8" s="2" t="s">
        <v>485</v>
      </c>
      <c r="B8" s="3" t="s">
        <v>485</v>
      </c>
    </row>
    <row r="9" ht="14.75" spans="1:2">
      <c r="A9" s="2" t="s">
        <v>496</v>
      </c>
      <c r="B9" s="3" t="s">
        <v>496</v>
      </c>
    </row>
    <row r="10" ht="14.75" spans="1:2">
      <c r="A10" s="2" t="s">
        <v>370</v>
      </c>
      <c r="B10" s="3" t="s">
        <v>370</v>
      </c>
    </row>
    <row r="11" ht="14.75" spans="1:2">
      <c r="A11" s="2" t="s">
        <v>372</v>
      </c>
      <c r="B11" s="3" t="s">
        <v>372</v>
      </c>
    </row>
    <row r="12" ht="14.75" spans="1:2">
      <c r="A12" s="2" t="s">
        <v>653</v>
      </c>
      <c r="B12" s="3" t="s">
        <v>653</v>
      </c>
    </row>
    <row r="13" ht="14.75" spans="1:2">
      <c r="A13" s="2" t="s">
        <v>288</v>
      </c>
      <c r="B13" s="3" t="s">
        <v>288</v>
      </c>
    </row>
    <row r="14" ht="14.75" spans="1:2">
      <c r="A14" s="2" t="s">
        <v>277</v>
      </c>
      <c r="B14" s="3" t="s">
        <v>277</v>
      </c>
    </row>
    <row r="15" ht="14.75" spans="1:2">
      <c r="A15" s="2" t="s">
        <v>331</v>
      </c>
      <c r="B15" s="3" t="s">
        <v>331</v>
      </c>
    </row>
    <row r="16" ht="14.75" spans="1:2">
      <c r="A16" s="2" t="s">
        <v>333</v>
      </c>
      <c r="B16" s="3" t="s">
        <v>333</v>
      </c>
    </row>
    <row r="17" ht="14.75" spans="1:2">
      <c r="A17" s="4" t="s">
        <v>303</v>
      </c>
      <c r="B17" s="3" t="s">
        <v>303</v>
      </c>
    </row>
    <row r="18" ht="14.75" spans="1:2">
      <c r="A18" s="5" t="s">
        <v>291</v>
      </c>
      <c r="B18" s="3" t="s">
        <v>291</v>
      </c>
    </row>
    <row r="19" ht="14.75" spans="1:2">
      <c r="A19" s="2" t="s">
        <v>300</v>
      </c>
      <c r="B19" s="3" t="s">
        <v>300</v>
      </c>
    </row>
    <row r="20" ht="14.75" spans="1:2">
      <c r="A20" s="2" t="s">
        <v>437</v>
      </c>
      <c r="B20" s="3" t="s">
        <v>437</v>
      </c>
    </row>
    <row r="21" ht="14.75" spans="1:2">
      <c r="A21" s="2" t="s">
        <v>438</v>
      </c>
      <c r="B21" s="3" t="s">
        <v>438</v>
      </c>
    </row>
    <row r="22" ht="14.75" spans="1:2">
      <c r="A22" s="5" t="s">
        <v>932</v>
      </c>
      <c r="B22" s="3" t="s">
        <v>932</v>
      </c>
    </row>
    <row r="23" ht="14.75" spans="1:2">
      <c r="A23" s="5" t="s">
        <v>933</v>
      </c>
      <c r="B23" s="3" t="s">
        <v>933</v>
      </c>
    </row>
    <row r="24" ht="14.75" spans="1:2">
      <c r="A24" s="5" t="s">
        <v>934</v>
      </c>
      <c r="B24" s="3" t="s">
        <v>934</v>
      </c>
    </row>
    <row r="25" ht="14.75" spans="1:2">
      <c r="A25" s="5" t="s">
        <v>935</v>
      </c>
      <c r="B25" s="3" t="s">
        <v>935</v>
      </c>
    </row>
    <row r="26" ht="14.75" spans="1:2">
      <c r="A26" s="5" t="s">
        <v>936</v>
      </c>
      <c r="B26" s="3" t="s">
        <v>936</v>
      </c>
    </row>
    <row r="27" ht="14.75" spans="1:2">
      <c r="A27" s="5" t="s">
        <v>937</v>
      </c>
      <c r="B27" s="3" t="s">
        <v>937</v>
      </c>
    </row>
    <row r="28" ht="14.75" spans="1:2">
      <c r="A28" s="5" t="s">
        <v>938</v>
      </c>
      <c r="B28" s="3" t="s">
        <v>938</v>
      </c>
    </row>
    <row r="29" ht="14.75" spans="1:2">
      <c r="A29" s="5" t="s">
        <v>939</v>
      </c>
      <c r="B29" s="3" t="s">
        <v>939</v>
      </c>
    </row>
    <row r="30" ht="14.75" spans="1:2">
      <c r="A30" s="2" t="s">
        <v>643</v>
      </c>
      <c r="B30" s="3" t="s">
        <v>643</v>
      </c>
    </row>
    <row r="31" ht="14.75" spans="1:2">
      <c r="A31" s="2" t="s">
        <v>239</v>
      </c>
      <c r="B31" s="3" t="s">
        <v>239</v>
      </c>
    </row>
    <row r="32" ht="14.75" spans="1:2">
      <c r="A32" s="2" t="s">
        <v>241</v>
      </c>
      <c r="B32" s="3" t="s">
        <v>241</v>
      </c>
    </row>
    <row r="33" ht="14.75" spans="1:2">
      <c r="A33" s="4" t="s">
        <v>244</v>
      </c>
      <c r="B33" s="3" t="s">
        <v>940</v>
      </c>
    </row>
    <row r="34" ht="14.75" spans="1:2">
      <c r="A34" s="2" t="s">
        <v>246</v>
      </c>
      <c r="B34" s="3" t="s">
        <v>246</v>
      </c>
    </row>
    <row r="35" ht="14.75" spans="1:2">
      <c r="A35" s="2" t="s">
        <v>262</v>
      </c>
      <c r="B35" s="3" t="s">
        <v>262</v>
      </c>
    </row>
    <row r="36" ht="14.75" spans="1:2">
      <c r="A36" s="2" t="s">
        <v>260</v>
      </c>
      <c r="B36" s="3" t="s">
        <v>260</v>
      </c>
    </row>
    <row r="37" ht="14.75" spans="1:2">
      <c r="A37" s="2" t="s">
        <v>250</v>
      </c>
      <c r="B37" s="3" t="s">
        <v>250</v>
      </c>
    </row>
    <row r="38" ht="14.75" spans="1:2">
      <c r="A38" s="2" t="s">
        <v>252</v>
      </c>
      <c r="B38" s="3" t="s">
        <v>252</v>
      </c>
    </row>
    <row r="39" ht="14.75" spans="1:2">
      <c r="A39" s="2" t="s">
        <v>255</v>
      </c>
      <c r="B39" s="3" t="s">
        <v>255</v>
      </c>
    </row>
    <row r="40" ht="14.75" spans="1:2">
      <c r="A40" s="2" t="s">
        <v>256</v>
      </c>
      <c r="B40" s="3" t="s">
        <v>256</v>
      </c>
    </row>
    <row r="41" ht="14.75" spans="1:2">
      <c r="A41" s="2" t="s">
        <v>337</v>
      </c>
      <c r="B41" s="3" t="s">
        <v>337</v>
      </c>
    </row>
    <row r="42" ht="14.75" spans="1:2">
      <c r="A42" s="2" t="s">
        <v>339</v>
      </c>
      <c r="B42" s="3" t="s">
        <v>339</v>
      </c>
    </row>
    <row r="43" ht="14.75" spans="1:2">
      <c r="A43" s="2" t="s">
        <v>342</v>
      </c>
      <c r="B43" s="3" t="s">
        <v>342</v>
      </c>
    </row>
    <row r="44" ht="14.75" spans="1:2">
      <c r="A44" s="2" t="s">
        <v>343</v>
      </c>
      <c r="B44" s="3" t="s">
        <v>343</v>
      </c>
    </row>
    <row r="45" ht="14.75" spans="1:2">
      <c r="A45" s="2" t="s">
        <v>347</v>
      </c>
      <c r="B45" s="3" t="s">
        <v>347</v>
      </c>
    </row>
    <row r="46" ht="14.75" spans="1:2">
      <c r="A46" s="2" t="s">
        <v>350</v>
      </c>
      <c r="B46" s="3" t="s">
        <v>350</v>
      </c>
    </row>
    <row r="47" ht="14.75" spans="1:2">
      <c r="A47" s="2" t="s">
        <v>272</v>
      </c>
      <c r="B47" s="3" t="s">
        <v>272</v>
      </c>
    </row>
    <row r="48" ht="14.75" spans="1:2">
      <c r="A48" s="2" t="s">
        <v>274</v>
      </c>
      <c r="B48" s="3" t="s">
        <v>274</v>
      </c>
    </row>
    <row r="49" ht="14.75" spans="1:2">
      <c r="A49" s="2" t="s">
        <v>279</v>
      </c>
      <c r="B49" s="3" t="s">
        <v>279</v>
      </c>
    </row>
    <row r="50" ht="14.75" spans="1:2">
      <c r="A50" s="2" t="s">
        <v>281</v>
      </c>
      <c r="B50" s="3" t="s">
        <v>281</v>
      </c>
    </row>
    <row r="51" ht="14.75" spans="1:2">
      <c r="A51" s="2" t="s">
        <v>505</v>
      </c>
      <c r="B51" s="3" t="s">
        <v>505</v>
      </c>
    </row>
    <row r="52" ht="14.75" spans="1:2">
      <c r="A52" s="4" t="s">
        <v>294</v>
      </c>
      <c r="B52" s="3" t="s">
        <v>294</v>
      </c>
    </row>
    <row r="53" ht="14.75" spans="1:2">
      <c r="A53" s="2" t="s">
        <v>318</v>
      </c>
      <c r="B53" s="3" t="s">
        <v>318</v>
      </c>
    </row>
    <row r="54" ht="14.75" spans="1:2">
      <c r="A54" s="2" t="s">
        <v>321</v>
      </c>
      <c r="B54" s="3" t="s">
        <v>321</v>
      </c>
    </row>
    <row r="55" ht="14.75" spans="1:2">
      <c r="A55" s="2" t="s">
        <v>324</v>
      </c>
      <c r="B55" s="3" t="s">
        <v>324</v>
      </c>
    </row>
    <row r="56" ht="14.75" spans="1:2">
      <c r="A56" s="2" t="s">
        <v>326</v>
      </c>
      <c r="B56" s="3" t="s">
        <v>326</v>
      </c>
    </row>
    <row r="57" ht="14.75" spans="1:2">
      <c r="A57" s="2" t="s">
        <v>488</v>
      </c>
      <c r="B57" s="3" t="s">
        <v>488</v>
      </c>
    </row>
    <row r="58" ht="14.75" spans="1:2">
      <c r="A58" s="2" t="s">
        <v>489</v>
      </c>
      <c r="B58" s="3" t="s">
        <v>489</v>
      </c>
    </row>
    <row r="59" ht="14.75" spans="1:2">
      <c r="A59" s="2" t="s">
        <v>490</v>
      </c>
      <c r="B59" s="3" t="s">
        <v>490</v>
      </c>
    </row>
    <row r="60" ht="14.75" spans="1:2">
      <c r="A60" s="2" t="s">
        <v>491</v>
      </c>
      <c r="B60" s="3" t="s">
        <v>491</v>
      </c>
    </row>
    <row r="61" ht="14.75" spans="1:2">
      <c r="A61" s="2" t="s">
        <v>492</v>
      </c>
      <c r="B61" s="3" t="s">
        <v>492</v>
      </c>
    </row>
    <row r="62" ht="14.75" spans="1:2">
      <c r="A62" s="2" t="s">
        <v>493</v>
      </c>
      <c r="B62" s="3" t="s">
        <v>493</v>
      </c>
    </row>
    <row r="63" ht="14.75" spans="1:2">
      <c r="A63" s="2" t="s">
        <v>499</v>
      </c>
      <c r="B63" s="3" t="s">
        <v>499</v>
      </c>
    </row>
    <row r="64" ht="14.75" spans="1:2">
      <c r="A64" s="2" t="s">
        <v>352</v>
      </c>
      <c r="B64" s="3" t="s">
        <v>352</v>
      </c>
    </row>
    <row r="65" ht="14.75" spans="1:2">
      <c r="A65" s="4" t="s">
        <v>312</v>
      </c>
      <c r="B65" s="3" t="s">
        <v>312</v>
      </c>
    </row>
    <row r="66" ht="14.75" spans="1:2">
      <c r="A66" s="2" t="s">
        <v>354</v>
      </c>
      <c r="B66" s="3" t="s">
        <v>354</v>
      </c>
    </row>
    <row r="67" ht="14.75" spans="1:2">
      <c r="A67" s="4" t="s">
        <v>315</v>
      </c>
      <c r="B67" s="3" t="s">
        <v>315</v>
      </c>
    </row>
    <row r="68" ht="14.75" spans="1:2">
      <c r="A68" s="2" t="s">
        <v>366</v>
      </c>
      <c r="B68" s="3" t="s">
        <v>366</v>
      </c>
    </row>
    <row r="69" ht="14.75" spans="1:2">
      <c r="A69" s="2" t="s">
        <v>367</v>
      </c>
      <c r="B69" s="3" t="s">
        <v>367</v>
      </c>
    </row>
    <row r="70" ht="14.75" spans="1:2">
      <c r="A70" s="2" t="s">
        <v>441</v>
      </c>
      <c r="B70" s="3" t="s">
        <v>441</v>
      </c>
    </row>
    <row r="71" ht="14.75" spans="1:2">
      <c r="A71" s="2" t="s">
        <v>442</v>
      </c>
      <c r="B71" s="3" t="s">
        <v>442</v>
      </c>
    </row>
    <row r="72" ht="14.75" spans="1:2">
      <c r="A72" s="5" t="s">
        <v>941</v>
      </c>
      <c r="B72" s="3" t="s">
        <v>941</v>
      </c>
    </row>
    <row r="73" ht="14.75" spans="1:2">
      <c r="A73" s="5" t="s">
        <v>942</v>
      </c>
      <c r="B73" s="3" t="s">
        <v>942</v>
      </c>
    </row>
    <row r="74" ht="14.75" spans="1:2">
      <c r="A74" s="5" t="s">
        <v>943</v>
      </c>
      <c r="B74" s="3" t="s">
        <v>943</v>
      </c>
    </row>
    <row r="75" ht="14.75" spans="1:2">
      <c r="A75" s="5" t="s">
        <v>944</v>
      </c>
      <c r="B75" s="3" t="s">
        <v>944</v>
      </c>
    </row>
    <row r="76" ht="14.75" spans="1:2">
      <c r="A76" s="5" t="s">
        <v>945</v>
      </c>
      <c r="B76" s="3" t="s">
        <v>945</v>
      </c>
    </row>
    <row r="77" ht="14.75" spans="1:2">
      <c r="A77" s="5" t="s">
        <v>946</v>
      </c>
      <c r="B77" s="3" t="s">
        <v>946</v>
      </c>
    </row>
    <row r="78" ht="14.75" spans="1:2">
      <c r="A78" s="5" t="s">
        <v>947</v>
      </c>
      <c r="B78" s="3" t="s">
        <v>947</v>
      </c>
    </row>
    <row r="79" ht="14.75" spans="1:2">
      <c r="A79" s="5" t="s">
        <v>948</v>
      </c>
      <c r="B79" s="3" t="s">
        <v>948</v>
      </c>
    </row>
    <row r="80" ht="14.75" spans="1:2">
      <c r="A80" s="2" t="s">
        <v>949</v>
      </c>
      <c r="B80" s="3" t="s">
        <v>949</v>
      </c>
    </row>
    <row r="81" ht="14.75" spans="1:2">
      <c r="A81" s="2" t="s">
        <v>950</v>
      </c>
      <c r="B81" s="3" t="s">
        <v>950</v>
      </c>
    </row>
    <row r="82" ht="14.75" spans="1:2">
      <c r="A82" s="2" t="s">
        <v>951</v>
      </c>
      <c r="B82" s="3" t="s">
        <v>951</v>
      </c>
    </row>
    <row r="83" ht="14.75" spans="1:2">
      <c r="A83" s="2" t="s">
        <v>952</v>
      </c>
      <c r="B83" s="3" t="s">
        <v>952</v>
      </c>
    </row>
    <row r="84" ht="14.75" spans="1:2">
      <c r="A84" s="2" t="s">
        <v>953</v>
      </c>
      <c r="B84" s="3" t="s">
        <v>953</v>
      </c>
    </row>
    <row r="85" ht="14.75" spans="1:2">
      <c r="A85" s="2" t="s">
        <v>954</v>
      </c>
      <c r="B85" s="3" t="s">
        <v>954</v>
      </c>
    </row>
    <row r="86" ht="14.75" spans="1:2">
      <c r="A86" s="4" t="s">
        <v>955</v>
      </c>
      <c r="B86" s="3" t="s">
        <v>955</v>
      </c>
    </row>
    <row r="87" ht="14.75" spans="1:2">
      <c r="A87" s="2" t="s">
        <v>956</v>
      </c>
      <c r="B87" s="3" t="s">
        <v>956</v>
      </c>
    </row>
    <row r="88" ht="14.75" spans="1:2">
      <c r="A88" s="2" t="s">
        <v>957</v>
      </c>
      <c r="B88" s="3" t="s">
        <v>957</v>
      </c>
    </row>
    <row r="89" ht="14.75" spans="1:2">
      <c r="A89" s="2" t="s">
        <v>958</v>
      </c>
      <c r="B89" s="3" t="s">
        <v>958</v>
      </c>
    </row>
    <row r="90" ht="14.75" spans="1:2">
      <c r="A90" s="2" t="s">
        <v>959</v>
      </c>
      <c r="B90" s="3" t="s">
        <v>959</v>
      </c>
    </row>
    <row r="91" ht="14.75" spans="1:2">
      <c r="A91" s="2" t="s">
        <v>960</v>
      </c>
      <c r="B91" s="3" t="s">
        <v>960</v>
      </c>
    </row>
    <row r="92" ht="14.75" spans="1:2">
      <c r="A92" s="2" t="s">
        <v>961</v>
      </c>
      <c r="B92" s="3" t="s">
        <v>961</v>
      </c>
    </row>
    <row r="93" ht="14.75" spans="1:2">
      <c r="A93" s="2" t="s">
        <v>962</v>
      </c>
      <c r="B93" s="3" t="s">
        <v>962</v>
      </c>
    </row>
    <row r="94" ht="14.75" spans="1:2">
      <c r="A94" s="2" t="s">
        <v>963</v>
      </c>
      <c r="B94" s="3" t="s">
        <v>963</v>
      </c>
    </row>
    <row r="95" ht="14.75" spans="1:2">
      <c r="A95" s="4" t="s">
        <v>964</v>
      </c>
      <c r="B95" s="3" t="s">
        <v>964</v>
      </c>
    </row>
    <row r="96" ht="14.75" spans="1:2">
      <c r="A96" s="2" t="s">
        <v>965</v>
      </c>
      <c r="B96" s="3" t="s">
        <v>965</v>
      </c>
    </row>
    <row r="97" ht="14.75" spans="1:2">
      <c r="A97" s="2" t="s">
        <v>966</v>
      </c>
      <c r="B97" s="3" t="s">
        <v>966</v>
      </c>
    </row>
    <row r="98" ht="14.75" spans="1:2">
      <c r="A98" s="5" t="s">
        <v>967</v>
      </c>
      <c r="B98" s="3" t="s">
        <v>967</v>
      </c>
    </row>
    <row r="99" ht="14.75" spans="1:2">
      <c r="A99" s="5" t="s">
        <v>968</v>
      </c>
      <c r="B99" s="3" t="s">
        <v>968</v>
      </c>
    </row>
    <row r="100" ht="14.75" spans="1:2">
      <c r="A100" s="5" t="s">
        <v>969</v>
      </c>
      <c r="B100" s="3" t="s">
        <v>969</v>
      </c>
    </row>
    <row r="101" ht="14.75" spans="1:2">
      <c r="A101" s="5" t="s">
        <v>970</v>
      </c>
      <c r="B101" s="3" t="s">
        <v>970</v>
      </c>
    </row>
    <row r="102" ht="14.75" spans="1:2">
      <c r="A102" s="5" t="s">
        <v>971</v>
      </c>
      <c r="B102" s="3" t="s">
        <v>971</v>
      </c>
    </row>
    <row r="103" ht="14.75" spans="1:2">
      <c r="A103" s="5" t="s">
        <v>972</v>
      </c>
      <c r="B103" s="3" t="s">
        <v>972</v>
      </c>
    </row>
    <row r="104" ht="14.75" spans="1:2">
      <c r="A104" s="5" t="s">
        <v>973</v>
      </c>
      <c r="B104" s="3" t="s">
        <v>973</v>
      </c>
    </row>
    <row r="105" ht="14.75" spans="1:2">
      <c r="A105" s="5" t="s">
        <v>974</v>
      </c>
      <c r="B105" s="3" t="s">
        <v>974</v>
      </c>
    </row>
    <row r="106" ht="14.75" spans="1:2">
      <c r="A106" s="5" t="s">
        <v>975</v>
      </c>
      <c r="B106" s="3" t="s">
        <v>975</v>
      </c>
    </row>
    <row r="107" ht="14.75" spans="1:2">
      <c r="A107" s="2" t="s">
        <v>656</v>
      </c>
      <c r="B107" s="3" t="s">
        <v>656</v>
      </c>
    </row>
    <row r="108" ht="14.75" spans="1:2">
      <c r="A108" s="2" t="s">
        <v>657</v>
      </c>
      <c r="B108" s="3" t="s">
        <v>657</v>
      </c>
    </row>
    <row r="109" ht="14.75" spans="1:2">
      <c r="A109" s="2" t="s">
        <v>666</v>
      </c>
      <c r="B109" s="6" t="s">
        <v>666</v>
      </c>
    </row>
    <row r="110" ht="14.75" spans="1:2">
      <c r="A110" s="5" t="s">
        <v>646</v>
      </c>
      <c r="B110" s="7" t="s">
        <v>976</v>
      </c>
    </row>
    <row r="111" ht="14.75" spans="1:2">
      <c r="A111" s="5" t="s">
        <v>977</v>
      </c>
      <c r="B111" s="6" t="s">
        <v>977</v>
      </c>
    </row>
    <row r="112" spans="1:2">
      <c r="A112" s="8" t="s">
        <v>661</v>
      </c>
      <c r="B112" s="8" t="s">
        <v>661</v>
      </c>
    </row>
    <row r="113" ht="14.75" spans="1:2">
      <c r="A113" s="2" t="s">
        <v>502</v>
      </c>
      <c r="B113" s="6" t="s">
        <v>978</v>
      </c>
    </row>
    <row r="114" ht="14.75" spans="1:2">
      <c r="A114" s="8" t="s">
        <v>283</v>
      </c>
      <c r="B114" s="6" t="s">
        <v>979</v>
      </c>
    </row>
    <row r="115" ht="14.75" spans="1:2">
      <c r="A115" s="4" t="s">
        <v>309</v>
      </c>
      <c r="B115" s="3" t="s">
        <v>980</v>
      </c>
    </row>
    <row r="116" ht="14.75" spans="1:2">
      <c r="A116" s="9" t="s">
        <v>981</v>
      </c>
      <c r="B116" s="6" t="s">
        <v>982</v>
      </c>
    </row>
    <row r="117" ht="14.75" spans="1:2">
      <c r="A117" s="8" t="s">
        <v>269</v>
      </c>
      <c r="B117" s="7" t="s">
        <v>983</v>
      </c>
    </row>
    <row r="118" ht="14.75" spans="1:2">
      <c r="A118" s="8" t="s">
        <v>285</v>
      </c>
      <c r="B118" s="7" t="s">
        <v>984</v>
      </c>
    </row>
    <row r="119" ht="14.75" spans="1:2">
      <c r="A119" s="8" t="s">
        <v>265</v>
      </c>
      <c r="B119" s="7" t="s">
        <v>985</v>
      </c>
    </row>
    <row r="121" spans="1:1">
      <c r="A121" s="4" t="s">
        <v>297</v>
      </c>
    </row>
    <row r="122" spans="1:1">
      <c r="A122" s="4" t="s">
        <v>118</v>
      </c>
    </row>
    <row r="124" spans="1:1">
      <c r="A124" s="4" t="s">
        <v>138</v>
      </c>
    </row>
    <row r="126" spans="1:1">
      <c r="A126" s="10"/>
    </row>
    <row r="127" spans="1:1">
      <c r="A127" s="10"/>
    </row>
    <row r="128" spans="1:1">
      <c r="A128" s="10"/>
    </row>
    <row r="130" ht="14.75" spans="2:2">
      <c r="B130" s="3"/>
    </row>
    <row r="131" ht="14.75" spans="2:2">
      <c r="B131" s="3" t="s">
        <v>986</v>
      </c>
    </row>
    <row r="132" ht="14.75" spans="2:2">
      <c r="B132" s="3" t="s">
        <v>986</v>
      </c>
    </row>
  </sheetData>
  <conditionalFormatting sqref="A2">
    <cfRule type="duplicateValues" dxfId="0" priority="4"/>
  </conditionalFormatting>
  <conditionalFormatting sqref="A33">
    <cfRule type="duplicateValues" dxfId="0" priority="5"/>
  </conditionalFormatting>
  <conditionalFormatting sqref="A109">
    <cfRule type="duplicateValues" dxfId="0" priority="3"/>
  </conditionalFormatting>
  <conditionalFormatting sqref="A111">
    <cfRule type="duplicateValues" dxfId="0" priority="2"/>
  </conditionalFormatting>
  <conditionalFormatting sqref="B112">
    <cfRule type="duplicateValues" dxfId="0" priority="1"/>
  </conditionalFormatting>
  <conditionalFormatting sqref="B2:B111 B113:B119 A121:A122 B130:B132 A112:A119 A3:A32 A124 A34:A108 A110">
    <cfRule type="duplicateValues" dxfId="0" priority="6"/>
  </conditionalFormatting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69" sqref="D69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6"/>
  <sheetViews>
    <sheetView workbookViewId="0">
      <selection activeCell="N26" sqref="N26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/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1">
      <c r="B9" s="48"/>
      <c r="C9" s="8" t="s">
        <v>153</v>
      </c>
      <c r="D9" s="8" t="s">
        <v>154</v>
      </c>
      <c r="E9" s="138" t="s">
        <v>155</v>
      </c>
      <c r="F9" s="103">
        <v>1030</v>
      </c>
      <c r="G9" s="46">
        <v>10</v>
      </c>
      <c r="H9" s="8"/>
      <c r="I9" s="2" t="s">
        <v>156</v>
      </c>
      <c r="J9" s="76" t="s">
        <v>17</v>
      </c>
      <c r="K9" s="9"/>
    </row>
    <row r="10" s="101" customFormat="1" spans="2:11">
      <c r="B10" s="102"/>
      <c r="C10" s="9" t="s">
        <v>153</v>
      </c>
      <c r="D10" s="8" t="s">
        <v>157</v>
      </c>
      <c r="E10" s="138" t="s">
        <v>158</v>
      </c>
      <c r="F10" s="103">
        <v>1410</v>
      </c>
      <c r="G10" s="46">
        <v>10</v>
      </c>
      <c r="H10" s="8"/>
      <c r="I10" s="2" t="s">
        <v>159</v>
      </c>
      <c r="J10" s="76" t="s">
        <v>17</v>
      </c>
      <c r="K10" s="9"/>
    </row>
    <row r="11" s="101" customFormat="1" spans="2:11">
      <c r="B11" s="48"/>
      <c r="C11" s="9"/>
      <c r="D11" s="8"/>
      <c r="E11" s="138"/>
      <c r="F11" s="103"/>
      <c r="G11" s="46"/>
      <c r="H11" s="8"/>
      <c r="I11" s="2"/>
      <c r="J11" s="76"/>
      <c r="K11" s="9"/>
    </row>
    <row r="12" s="101" customFormat="1" spans="2:11">
      <c r="B12" s="48"/>
      <c r="C12" s="9"/>
      <c r="D12" s="8"/>
      <c r="E12" s="138"/>
      <c r="F12" s="103"/>
      <c r="G12" s="46"/>
      <c r="H12" s="8"/>
      <c r="I12" s="2"/>
      <c r="J12" s="76"/>
      <c r="K12" s="9"/>
    </row>
    <row r="13" s="101" customFormat="1" spans="2:11">
      <c r="B13" s="102"/>
      <c r="C13" s="9"/>
      <c r="D13" s="8"/>
      <c r="E13" s="138"/>
      <c r="F13" s="103"/>
      <c r="G13" s="46"/>
      <c r="H13" s="8"/>
      <c r="I13" s="2"/>
      <c r="J13" s="76"/>
      <c r="K13" s="9"/>
    </row>
    <row r="14" s="101" customFormat="1" spans="2:11">
      <c r="B14" s="48"/>
      <c r="C14" s="9"/>
      <c r="D14" s="8"/>
      <c r="E14" s="138"/>
      <c r="F14" s="103"/>
      <c r="G14" s="46"/>
      <c r="H14" s="8"/>
      <c r="I14" s="2"/>
      <c r="J14" s="76"/>
      <c r="K14" s="9"/>
    </row>
    <row r="15" s="101" customFormat="1" spans="2:11">
      <c r="B15" s="48"/>
      <c r="C15" s="9"/>
      <c r="D15" s="8"/>
      <c r="E15" s="138"/>
      <c r="F15" s="103"/>
      <c r="G15" s="46"/>
      <c r="H15" s="8"/>
      <c r="I15" s="2"/>
      <c r="J15" s="76"/>
      <c r="K15" s="9"/>
    </row>
    <row r="16" s="101" customFormat="1" spans="2:11">
      <c r="B16" s="48"/>
      <c r="C16" s="9"/>
      <c r="D16" s="8"/>
      <c r="E16" s="138"/>
      <c r="F16" s="103"/>
      <c r="G16" s="46"/>
      <c r="H16" s="8"/>
      <c r="I16" s="2"/>
      <c r="J16" s="76"/>
      <c r="K16" s="9"/>
    </row>
    <row r="17" s="101" customFormat="1" spans="2:11">
      <c r="B17" s="48"/>
      <c r="C17" s="9"/>
      <c r="D17" s="8"/>
      <c r="E17" s="138"/>
      <c r="F17" s="103"/>
      <c r="G17" s="46"/>
      <c r="H17" s="8"/>
      <c r="I17" s="2"/>
      <c r="J17" s="76"/>
      <c r="K17" s="9"/>
    </row>
    <row r="18" s="101" customFormat="1" spans="2:11">
      <c r="B18" s="48"/>
      <c r="C18" s="9"/>
      <c r="D18" s="8"/>
      <c r="E18" s="138"/>
      <c r="F18" s="103"/>
      <c r="G18" s="46"/>
      <c r="H18" s="8"/>
      <c r="I18" s="2"/>
      <c r="J18" s="76"/>
      <c r="K18" s="9"/>
    </row>
    <row r="19" s="101" customFormat="1" spans="2:11">
      <c r="B19" s="48"/>
      <c r="C19" s="9"/>
      <c r="D19" s="8"/>
      <c r="E19" s="138"/>
      <c r="F19" s="103"/>
      <c r="G19" s="46"/>
      <c r="H19" s="8"/>
      <c r="I19" s="2"/>
      <c r="J19" s="76"/>
      <c r="K19" s="9"/>
    </row>
    <row r="20" s="101" customFormat="1" spans="2:11">
      <c r="B20" s="48"/>
      <c r="C20" s="9"/>
      <c r="D20" s="8"/>
      <c r="E20" s="138"/>
      <c r="F20" s="103"/>
      <c r="G20" s="46"/>
      <c r="H20" s="8"/>
      <c r="I20" s="2"/>
      <c r="J20" s="76"/>
      <c r="K20" s="9"/>
    </row>
    <row r="21" s="101" customFormat="1" spans="2:11">
      <c r="B21" s="48"/>
      <c r="C21" s="9"/>
      <c r="D21" s="8"/>
      <c r="E21" s="138"/>
      <c r="F21" s="103"/>
      <c r="G21" s="46"/>
      <c r="H21" s="8"/>
      <c r="I21" s="2"/>
      <c r="J21" s="76"/>
      <c r="K21" s="9"/>
    </row>
    <row r="22" s="101" customFormat="1" spans="2:11">
      <c r="B22" s="48"/>
      <c r="C22" s="9"/>
      <c r="D22" s="8"/>
      <c r="E22" s="138"/>
      <c r="F22" s="103"/>
      <c r="G22" s="46"/>
      <c r="H22" s="8"/>
      <c r="I22" s="2"/>
      <c r="J22" s="76"/>
      <c r="K22" s="9"/>
    </row>
    <row r="23" s="101" customFormat="1" spans="2:11">
      <c r="B23" s="48"/>
      <c r="C23" s="9"/>
      <c r="D23" s="8"/>
      <c r="E23" s="138"/>
      <c r="F23" s="103"/>
      <c r="G23" s="46"/>
      <c r="H23" s="8"/>
      <c r="I23" s="2"/>
      <c r="J23" s="76"/>
      <c r="K23" s="9"/>
    </row>
    <row r="24" s="101" customFormat="1" spans="2:11">
      <c r="B24" s="48"/>
      <c r="C24" s="9"/>
      <c r="D24" s="8"/>
      <c r="E24" s="138"/>
      <c r="F24" s="103"/>
      <c r="G24" s="46"/>
      <c r="H24" s="8"/>
      <c r="I24" s="2"/>
      <c r="J24" s="76"/>
      <c r="K24" s="9"/>
    </row>
    <row r="25" s="101" customFormat="1" spans="2:11">
      <c r="B25" s="48"/>
      <c r="C25" s="9"/>
      <c r="D25" s="8"/>
      <c r="E25" s="138"/>
      <c r="F25" s="103"/>
      <c r="G25" s="46"/>
      <c r="H25" s="8"/>
      <c r="I25" s="2"/>
      <c r="J25" s="76"/>
      <c r="K25" s="9"/>
    </row>
    <row r="26" s="101" customFormat="1" spans="2:11">
      <c r="B26" s="48"/>
      <c r="C26" s="9"/>
      <c r="D26" s="8"/>
      <c r="E26" s="138"/>
      <c r="F26" s="103"/>
      <c r="G26" s="46"/>
      <c r="H26" s="8"/>
      <c r="I26" s="2"/>
      <c r="J26" s="76"/>
      <c r="K26" s="9"/>
    </row>
    <row r="27" s="101" customFormat="1" spans="2:11">
      <c r="B27" s="48"/>
      <c r="C27" s="9"/>
      <c r="D27" s="8"/>
      <c r="E27" s="138"/>
      <c r="F27" s="103"/>
      <c r="G27" s="46"/>
      <c r="H27" s="8"/>
      <c r="I27" s="2"/>
      <c r="J27" s="76"/>
      <c r="K27" s="9"/>
    </row>
    <row r="28" s="58" customFormat="1" spans="2:11">
      <c r="B28" s="48">
        <v>22</v>
      </c>
      <c r="C28" s="139"/>
      <c r="D28" s="139"/>
      <c r="E28" s="139"/>
      <c r="F28" s="139"/>
      <c r="G28" s="139"/>
      <c r="H28" s="139"/>
      <c r="I28" s="139"/>
      <c r="J28" s="139"/>
      <c r="K28" s="139"/>
    </row>
    <row r="29" s="60" customFormat="1" spans="2:11">
      <c r="B29" s="47" t="s">
        <v>20</v>
      </c>
      <c r="C29" s="9"/>
      <c r="D29" s="48"/>
      <c r="E29" s="49"/>
      <c r="F29" s="50">
        <f t="shared" ref="F29:H29" si="0">SUM(F9:F28)</f>
        <v>2440</v>
      </c>
      <c r="G29" s="50">
        <f t="shared" si="0"/>
        <v>20</v>
      </c>
      <c r="H29" s="50">
        <f t="shared" si="0"/>
        <v>0</v>
      </c>
      <c r="I29" s="78"/>
      <c r="J29" s="79"/>
      <c r="K29" s="80"/>
    </row>
    <row r="30" s="60" customFormat="1" spans="2:11">
      <c r="B30" s="51" t="s">
        <v>21</v>
      </c>
      <c r="C30" s="52"/>
      <c r="D30" s="53"/>
      <c r="E30" s="54"/>
      <c r="F30" s="55">
        <f>F29+G29+H29</f>
        <v>2460</v>
      </c>
      <c r="G30" s="56"/>
      <c r="H30" s="57"/>
      <c r="I30" s="81"/>
      <c r="J30" s="82"/>
      <c r="K30" s="57"/>
    </row>
    <row r="31" s="60" customFormat="1" spans="2:11">
      <c r="B31" s="51" t="s">
        <v>22</v>
      </c>
      <c r="C31" s="52"/>
      <c r="D31" s="53"/>
      <c r="E31" s="54"/>
      <c r="F31" s="55"/>
      <c r="G31" s="56"/>
      <c r="H31" s="57"/>
      <c r="I31" s="81"/>
      <c r="J31" s="82"/>
      <c r="K31" s="57"/>
    </row>
    <row r="32" spans="2:20">
      <c r="B32" s="106"/>
      <c r="C32" s="107"/>
      <c r="D32" s="108"/>
      <c r="E32" s="109"/>
      <c r="F32" s="110"/>
      <c r="G32" s="110"/>
      <c r="H32" s="108"/>
      <c r="I32" s="113"/>
      <c r="J32" s="114"/>
      <c r="K32" s="108"/>
      <c r="T32" t="s">
        <v>151</v>
      </c>
    </row>
    <row r="33" spans="2:11">
      <c r="B33" s="11"/>
      <c r="C33" s="42" t="s">
        <v>23</v>
      </c>
      <c r="D33" s="16" t="s">
        <v>24</v>
      </c>
      <c r="E33" s="14"/>
      <c r="F33" s="15" t="s">
        <v>25</v>
      </c>
      <c r="G33" s="15"/>
      <c r="H33" s="16"/>
      <c r="I33" s="65"/>
      <c r="J33" s="64"/>
      <c r="K33" s="13"/>
    </row>
    <row r="34" spans="2:11">
      <c r="B34" s="11"/>
      <c r="C34" s="12"/>
      <c r="D34" s="13"/>
      <c r="E34" s="14"/>
      <c r="F34" s="17"/>
      <c r="G34" s="17"/>
      <c r="H34" s="13"/>
      <c r="I34" s="65"/>
      <c r="J34" s="137"/>
      <c r="K34" s="13"/>
    </row>
    <row r="35" spans="2:11">
      <c r="B35" s="11"/>
      <c r="C35" s="12"/>
      <c r="D35" s="13"/>
      <c r="E35" s="14"/>
      <c r="F35" s="15"/>
      <c r="G35" s="15"/>
      <c r="H35" s="16"/>
      <c r="I35" s="63"/>
      <c r="J35" s="64"/>
      <c r="K35" s="13"/>
    </row>
    <row r="36" spans="2:11">
      <c r="B36" s="11"/>
      <c r="C36" s="12"/>
      <c r="D36" s="13"/>
      <c r="E36" s="14"/>
      <c r="F36" s="15"/>
      <c r="G36" s="15"/>
      <c r="H36" s="140"/>
      <c r="I36" s="63"/>
      <c r="J36" s="64"/>
      <c r="K36" s="13"/>
    </row>
  </sheetData>
  <mergeCells count="7">
    <mergeCell ref="B3:K3"/>
    <mergeCell ref="F5:H5"/>
    <mergeCell ref="B29:E29"/>
    <mergeCell ref="B30:E30"/>
    <mergeCell ref="F30:K30"/>
    <mergeCell ref="B31:E31"/>
    <mergeCell ref="F31:K31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5"/>
  <sheetViews>
    <sheetView workbookViewId="0">
      <selection activeCell="D69" sqref="D69"/>
    </sheetView>
  </sheetViews>
  <sheetFormatPr defaultColWidth="9" defaultRowHeight="14"/>
  <cols>
    <col min="1" max="1" width="4" customWidth="1"/>
    <col min="2" max="2" width="4.16363636363636" style="58" customWidth="1"/>
    <col min="3" max="3" width="6.45454545454545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/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1">
      <c r="B9" s="48">
        <v>1</v>
      </c>
      <c r="C9" s="9" t="s">
        <v>160</v>
      </c>
      <c r="D9" s="9" t="s">
        <v>161</v>
      </c>
      <c r="E9" s="45" t="s">
        <v>162</v>
      </c>
      <c r="F9" s="46">
        <v>620</v>
      </c>
      <c r="G9" s="46">
        <v>10</v>
      </c>
      <c r="H9" s="9"/>
      <c r="I9" s="5" t="s">
        <v>163</v>
      </c>
      <c r="J9" s="76" t="s">
        <v>17</v>
      </c>
      <c r="K9" s="9"/>
    </row>
    <row r="10" s="101" customFormat="1" spans="2:11">
      <c r="B10" s="48">
        <v>2</v>
      </c>
      <c r="C10" s="9" t="s">
        <v>164</v>
      </c>
      <c r="D10" s="8" t="s">
        <v>165</v>
      </c>
      <c r="E10" s="45" t="s">
        <v>166</v>
      </c>
      <c r="F10" s="46">
        <v>620</v>
      </c>
      <c r="G10" s="46">
        <v>10</v>
      </c>
      <c r="H10" s="8"/>
      <c r="I10" s="5" t="s">
        <v>167</v>
      </c>
      <c r="J10" s="76" t="s">
        <v>17</v>
      </c>
      <c r="K10" s="9"/>
    </row>
    <row r="11" s="101" customFormat="1" spans="2:11">
      <c r="B11" s="48">
        <v>3</v>
      </c>
      <c r="C11" s="8" t="s">
        <v>168</v>
      </c>
      <c r="D11" s="8" t="s">
        <v>169</v>
      </c>
      <c r="E11" s="138" t="s">
        <v>170</v>
      </c>
      <c r="F11" s="103">
        <v>520</v>
      </c>
      <c r="G11" s="46">
        <v>10</v>
      </c>
      <c r="H11" s="8"/>
      <c r="I11" s="5" t="s">
        <v>171</v>
      </c>
      <c r="J11" s="76" t="s">
        <v>17</v>
      </c>
      <c r="K11" s="9"/>
    </row>
    <row r="12" s="101" customFormat="1" spans="2:11">
      <c r="B12" s="48">
        <v>4</v>
      </c>
      <c r="C12" s="8" t="s">
        <v>172</v>
      </c>
      <c r="D12" s="9" t="s">
        <v>169</v>
      </c>
      <c r="E12" s="9" t="s">
        <v>170</v>
      </c>
      <c r="F12" s="9">
        <v>520</v>
      </c>
      <c r="G12" s="46">
        <v>10</v>
      </c>
      <c r="H12" s="9"/>
      <c r="I12" s="5" t="s">
        <v>173</v>
      </c>
      <c r="J12" s="76" t="s">
        <v>17</v>
      </c>
      <c r="K12" s="9"/>
    </row>
    <row r="13" s="101" customFormat="1" spans="2:11">
      <c r="B13" s="48">
        <v>5</v>
      </c>
      <c r="C13" s="8" t="s">
        <v>174</v>
      </c>
      <c r="D13" s="8" t="s">
        <v>175</v>
      </c>
      <c r="E13" s="138" t="s">
        <v>176</v>
      </c>
      <c r="F13" s="46">
        <v>620</v>
      </c>
      <c r="G13" s="46">
        <v>10</v>
      </c>
      <c r="H13" s="8"/>
      <c r="I13" s="5" t="s">
        <v>177</v>
      </c>
      <c r="J13" s="76" t="s">
        <v>17</v>
      </c>
      <c r="K13" s="9"/>
    </row>
    <row r="14" s="101" customFormat="1" spans="2:11">
      <c r="B14" s="48">
        <v>6</v>
      </c>
      <c r="C14" s="8" t="s">
        <v>178</v>
      </c>
      <c r="D14" s="8" t="s">
        <v>175</v>
      </c>
      <c r="E14" s="138" t="s">
        <v>176</v>
      </c>
      <c r="F14" s="46">
        <v>620</v>
      </c>
      <c r="G14" s="46">
        <v>10</v>
      </c>
      <c r="H14" s="8"/>
      <c r="I14" s="5" t="s">
        <v>179</v>
      </c>
      <c r="J14" s="76" t="s">
        <v>17</v>
      </c>
      <c r="K14" s="9"/>
    </row>
    <row r="15" s="101" customFormat="1" spans="2:11">
      <c r="B15" s="48">
        <v>7</v>
      </c>
      <c r="C15" s="8" t="s">
        <v>180</v>
      </c>
      <c r="D15" s="8" t="s">
        <v>175</v>
      </c>
      <c r="E15" s="138" t="s">
        <v>176</v>
      </c>
      <c r="F15" s="46">
        <v>620</v>
      </c>
      <c r="G15" s="46">
        <v>10</v>
      </c>
      <c r="H15" s="8"/>
      <c r="I15" s="5" t="s">
        <v>181</v>
      </c>
      <c r="J15" s="76" t="s">
        <v>17</v>
      </c>
      <c r="K15" s="9"/>
    </row>
    <row r="16" s="101" customFormat="1" spans="2:11">
      <c r="B16" s="48">
        <v>8</v>
      </c>
      <c r="C16" s="8" t="s">
        <v>182</v>
      </c>
      <c r="D16" s="8" t="s">
        <v>175</v>
      </c>
      <c r="E16" s="138" t="s">
        <v>176</v>
      </c>
      <c r="F16" s="46">
        <v>620</v>
      </c>
      <c r="G16" s="46">
        <v>10</v>
      </c>
      <c r="H16" s="8"/>
      <c r="I16" s="5" t="s">
        <v>183</v>
      </c>
      <c r="J16" s="76" t="s">
        <v>17</v>
      </c>
      <c r="K16" s="9"/>
    </row>
    <row r="17" s="101" customFormat="1" spans="2:11">
      <c r="B17" s="48">
        <v>9</v>
      </c>
      <c r="C17" s="8" t="s">
        <v>174</v>
      </c>
      <c r="D17" s="8" t="s">
        <v>184</v>
      </c>
      <c r="E17" s="138" t="s">
        <v>185</v>
      </c>
      <c r="F17" s="103">
        <v>720</v>
      </c>
      <c r="G17" s="46">
        <v>10</v>
      </c>
      <c r="H17" s="8"/>
      <c r="I17" s="5" t="s">
        <v>186</v>
      </c>
      <c r="J17" s="76" t="s">
        <v>17</v>
      </c>
      <c r="K17" s="9"/>
    </row>
    <row r="18" s="101" customFormat="1" spans="2:11">
      <c r="B18" s="48">
        <v>10</v>
      </c>
      <c r="C18" s="8" t="s">
        <v>168</v>
      </c>
      <c r="D18" s="8" t="s">
        <v>184</v>
      </c>
      <c r="E18" s="138" t="s">
        <v>185</v>
      </c>
      <c r="F18" s="103">
        <v>720</v>
      </c>
      <c r="G18" s="46">
        <v>10</v>
      </c>
      <c r="H18" s="8"/>
      <c r="I18" s="5" t="s">
        <v>187</v>
      </c>
      <c r="J18" s="76" t="s">
        <v>17</v>
      </c>
      <c r="K18" s="9"/>
    </row>
    <row r="19" s="101" customFormat="1" spans="2:11">
      <c r="B19" s="48">
        <v>11</v>
      </c>
      <c r="C19" s="9" t="s">
        <v>160</v>
      </c>
      <c r="D19" s="8" t="s">
        <v>184</v>
      </c>
      <c r="E19" s="138" t="s">
        <v>185</v>
      </c>
      <c r="F19" s="103">
        <v>720</v>
      </c>
      <c r="G19" s="46">
        <v>10</v>
      </c>
      <c r="H19" s="8"/>
      <c r="I19" s="5" t="s">
        <v>188</v>
      </c>
      <c r="J19" s="76" t="s">
        <v>17</v>
      </c>
      <c r="K19" s="9"/>
    </row>
    <row r="20" s="101" customFormat="1" spans="2:11">
      <c r="B20" s="48">
        <v>12</v>
      </c>
      <c r="C20" s="8" t="s">
        <v>172</v>
      </c>
      <c r="D20" s="8" t="s">
        <v>184</v>
      </c>
      <c r="E20" s="138" t="s">
        <v>185</v>
      </c>
      <c r="F20" s="103">
        <v>720</v>
      </c>
      <c r="G20" s="46">
        <v>10</v>
      </c>
      <c r="H20" s="8"/>
      <c r="I20" s="5" t="s">
        <v>189</v>
      </c>
      <c r="J20" s="76" t="s">
        <v>17</v>
      </c>
      <c r="K20" s="9"/>
    </row>
    <row r="21" s="101" customFormat="1" spans="2:11">
      <c r="B21" s="48">
        <v>13</v>
      </c>
      <c r="C21" s="8" t="s">
        <v>180</v>
      </c>
      <c r="D21" s="8" t="s">
        <v>184</v>
      </c>
      <c r="E21" s="138" t="s">
        <v>185</v>
      </c>
      <c r="F21" s="103">
        <v>720</v>
      </c>
      <c r="G21" s="46">
        <v>10</v>
      </c>
      <c r="H21" s="8"/>
      <c r="I21" s="5" t="s">
        <v>190</v>
      </c>
      <c r="J21" s="76" t="s">
        <v>17</v>
      </c>
      <c r="K21" s="9"/>
    </row>
    <row r="22" s="101" customFormat="1" spans="2:11">
      <c r="B22" s="48">
        <v>14</v>
      </c>
      <c r="C22" s="8" t="s">
        <v>178</v>
      </c>
      <c r="D22" s="8" t="s">
        <v>191</v>
      </c>
      <c r="E22" s="138" t="s">
        <v>192</v>
      </c>
      <c r="F22" s="103">
        <v>840</v>
      </c>
      <c r="G22" s="46">
        <v>10</v>
      </c>
      <c r="H22" s="8"/>
      <c r="I22" s="5" t="s">
        <v>193</v>
      </c>
      <c r="J22" s="76" t="s">
        <v>17</v>
      </c>
      <c r="K22" s="9"/>
    </row>
    <row r="23" s="101" customFormat="1" spans="2:11">
      <c r="B23" s="48">
        <v>15</v>
      </c>
      <c r="C23" s="9" t="s">
        <v>164</v>
      </c>
      <c r="D23" s="8" t="s">
        <v>191</v>
      </c>
      <c r="E23" s="138" t="s">
        <v>192</v>
      </c>
      <c r="F23" s="103">
        <v>840</v>
      </c>
      <c r="G23" s="46">
        <v>10</v>
      </c>
      <c r="H23" s="8"/>
      <c r="I23" s="5" t="s">
        <v>194</v>
      </c>
      <c r="J23" s="76" t="s">
        <v>17</v>
      </c>
      <c r="K23" s="9"/>
    </row>
    <row r="24" s="101" customFormat="1" spans="2:11">
      <c r="B24" s="48">
        <v>16</v>
      </c>
      <c r="C24" s="8" t="s">
        <v>182</v>
      </c>
      <c r="D24" s="8" t="s">
        <v>191</v>
      </c>
      <c r="E24" s="138" t="s">
        <v>192</v>
      </c>
      <c r="F24" s="103">
        <v>840</v>
      </c>
      <c r="G24" s="46">
        <v>10</v>
      </c>
      <c r="H24" s="8"/>
      <c r="I24" s="5" t="s">
        <v>195</v>
      </c>
      <c r="J24" s="76" t="s">
        <v>17</v>
      </c>
      <c r="K24" s="9"/>
    </row>
    <row r="25" s="101" customFormat="1" spans="2:11">
      <c r="B25" s="48">
        <v>17</v>
      </c>
      <c r="C25" s="8"/>
      <c r="D25" s="8"/>
      <c r="E25" s="138"/>
      <c r="F25" s="103"/>
      <c r="G25" s="46"/>
      <c r="H25" s="8"/>
      <c r="I25" s="2"/>
      <c r="J25" s="76"/>
      <c r="K25" s="9"/>
    </row>
    <row r="26" s="101" customFormat="1" spans="2:11">
      <c r="B26" s="48">
        <v>18</v>
      </c>
      <c r="C26" s="8"/>
      <c r="D26" s="8"/>
      <c r="E26" s="138"/>
      <c r="F26" s="103"/>
      <c r="G26" s="46"/>
      <c r="H26" s="8"/>
      <c r="I26" s="2"/>
      <c r="J26" s="76"/>
      <c r="K26" s="9"/>
    </row>
    <row r="27" s="58" customFormat="1" spans="2:11">
      <c r="B27" s="48">
        <v>19</v>
      </c>
      <c r="C27" s="139"/>
      <c r="D27" s="139"/>
      <c r="E27" s="139"/>
      <c r="F27" s="139"/>
      <c r="G27" s="139"/>
      <c r="H27" s="139"/>
      <c r="I27" s="139"/>
      <c r="J27" s="76"/>
      <c r="K27" s="139"/>
    </row>
    <row r="28" s="60" customFormat="1" spans="2:11">
      <c r="B28" s="47" t="s">
        <v>20</v>
      </c>
      <c r="C28" s="9"/>
      <c r="D28" s="48"/>
      <c r="E28" s="49"/>
      <c r="F28" s="50">
        <f>SUM(F9:F27)</f>
        <v>10880</v>
      </c>
      <c r="G28" s="50">
        <v>160</v>
      </c>
      <c r="H28" s="50">
        <f>SUM(H9:H11)</f>
        <v>0</v>
      </c>
      <c r="I28" s="78"/>
      <c r="J28" s="79"/>
      <c r="K28" s="80"/>
    </row>
    <row r="29" s="60" customFormat="1" spans="2:11">
      <c r="B29" s="51" t="s">
        <v>21</v>
      </c>
      <c r="C29" s="52"/>
      <c r="D29" s="53"/>
      <c r="E29" s="54"/>
      <c r="F29" s="55">
        <f>F28+G28+H28</f>
        <v>11040</v>
      </c>
      <c r="G29" s="56"/>
      <c r="H29" s="57"/>
      <c r="I29" s="81"/>
      <c r="J29" s="82"/>
      <c r="K29" s="57"/>
    </row>
    <row r="30" s="60" customFormat="1" spans="2:11">
      <c r="B30" s="51" t="s">
        <v>22</v>
      </c>
      <c r="C30" s="52"/>
      <c r="D30" s="53"/>
      <c r="E30" s="54"/>
      <c r="F30" s="55"/>
      <c r="G30" s="56"/>
      <c r="H30" s="57"/>
      <c r="I30" s="81"/>
      <c r="J30" s="82"/>
      <c r="K30" s="57"/>
    </row>
    <row r="31" spans="2:11">
      <c r="B31" s="106"/>
      <c r="C31" s="107"/>
      <c r="D31" s="108"/>
      <c r="E31" s="109"/>
      <c r="F31" s="110"/>
      <c r="G31" s="110"/>
      <c r="H31" s="108"/>
      <c r="I31" s="113"/>
      <c r="J31" s="114"/>
      <c r="K31" s="108"/>
    </row>
    <row r="32" spans="2:11">
      <c r="B32" s="11"/>
      <c r="C32" s="42" t="s">
        <v>23</v>
      </c>
      <c r="D32" s="16" t="s">
        <v>24</v>
      </c>
      <c r="E32" s="14"/>
      <c r="F32" s="15" t="s">
        <v>25</v>
      </c>
      <c r="G32" s="15"/>
      <c r="H32" s="16"/>
      <c r="I32" s="65"/>
      <c r="J32" s="64"/>
      <c r="K32" s="13"/>
    </row>
    <row r="33" spans="2:11">
      <c r="B33" s="11"/>
      <c r="C33" s="12"/>
      <c r="D33" s="13"/>
      <c r="E33" s="14"/>
      <c r="F33" s="17"/>
      <c r="G33" s="17"/>
      <c r="H33" s="13"/>
      <c r="I33" s="65"/>
      <c r="J33" s="137"/>
      <c r="K33" s="13"/>
    </row>
    <row r="34" spans="2:11">
      <c r="B34" s="11"/>
      <c r="C34" s="12"/>
      <c r="D34" s="13"/>
      <c r="E34" s="14"/>
      <c r="F34" s="15"/>
      <c r="G34" s="15"/>
      <c r="H34" s="16"/>
      <c r="I34" s="63"/>
      <c r="J34" s="64"/>
      <c r="K34" s="13"/>
    </row>
    <row r="35" spans="2:11">
      <c r="B35" s="11"/>
      <c r="C35" s="12"/>
      <c r="D35" s="13"/>
      <c r="E35" s="14"/>
      <c r="F35" s="15"/>
      <c r="G35" s="15"/>
      <c r="H35" s="140"/>
      <c r="I35" s="63"/>
      <c r="J35" s="64"/>
      <c r="K35" s="13"/>
    </row>
  </sheetData>
  <mergeCells count="7">
    <mergeCell ref="B3:K3"/>
    <mergeCell ref="F5:H5"/>
    <mergeCell ref="B28:E28"/>
    <mergeCell ref="B29:E29"/>
    <mergeCell ref="F29:K29"/>
    <mergeCell ref="B30:E30"/>
    <mergeCell ref="F30:K3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9"/>
  <sheetViews>
    <sheetView workbookViewId="0">
      <selection activeCell="D69" sqref="D69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/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1">
      <c r="B9" s="48"/>
      <c r="C9" s="8" t="s">
        <v>80</v>
      </c>
      <c r="D9" s="8" t="s">
        <v>113</v>
      </c>
      <c r="E9" s="138" t="s">
        <v>114</v>
      </c>
      <c r="F9" s="103">
        <v>720</v>
      </c>
      <c r="G9" s="46">
        <v>10</v>
      </c>
      <c r="H9" s="8"/>
      <c r="I9" s="2" t="s">
        <v>196</v>
      </c>
      <c r="J9" s="76" t="s">
        <v>17</v>
      </c>
      <c r="K9" s="9" t="s">
        <v>197</v>
      </c>
    </row>
    <row r="10" s="101" customFormat="1" spans="2:11">
      <c r="B10" s="102"/>
      <c r="C10" s="9" t="s">
        <v>80</v>
      </c>
      <c r="D10" s="8" t="s">
        <v>116</v>
      </c>
      <c r="E10" s="138" t="s">
        <v>117</v>
      </c>
      <c r="F10" s="103">
        <v>840</v>
      </c>
      <c r="G10" s="46">
        <v>10</v>
      </c>
      <c r="H10" s="8"/>
      <c r="I10" s="2" t="s">
        <v>198</v>
      </c>
      <c r="J10" s="76" t="s">
        <v>17</v>
      </c>
      <c r="K10" s="9" t="s">
        <v>197</v>
      </c>
    </row>
    <row r="11" s="101" customFormat="1" spans="2:11">
      <c r="B11" s="48"/>
      <c r="C11" s="9" t="s">
        <v>199</v>
      </c>
      <c r="D11" s="8" t="s">
        <v>200</v>
      </c>
      <c r="E11" s="138" t="s">
        <v>201</v>
      </c>
      <c r="F11" s="103">
        <v>720</v>
      </c>
      <c r="G11" s="46">
        <v>10</v>
      </c>
      <c r="H11" s="8"/>
      <c r="I11" s="2" t="s">
        <v>202</v>
      </c>
      <c r="J11" s="76" t="s">
        <v>17</v>
      </c>
      <c r="K11" s="9" t="s">
        <v>197</v>
      </c>
    </row>
    <row r="12" s="101" customFormat="1" spans="2:11">
      <c r="B12" s="48"/>
      <c r="C12" s="9" t="s">
        <v>203</v>
      </c>
      <c r="D12" s="8" t="s">
        <v>200</v>
      </c>
      <c r="E12" s="138" t="s">
        <v>201</v>
      </c>
      <c r="F12" s="103">
        <v>720</v>
      </c>
      <c r="G12" s="46">
        <v>10</v>
      </c>
      <c r="H12" s="8"/>
      <c r="I12" s="2" t="s">
        <v>204</v>
      </c>
      <c r="J12" s="76" t="s">
        <v>17</v>
      </c>
      <c r="K12" s="9" t="s">
        <v>197</v>
      </c>
    </row>
    <row r="13" s="101" customFormat="1" spans="2:11">
      <c r="B13" s="102"/>
      <c r="C13" s="9" t="s">
        <v>205</v>
      </c>
      <c r="D13" s="8" t="s">
        <v>200</v>
      </c>
      <c r="E13" s="138" t="s">
        <v>201</v>
      </c>
      <c r="F13" s="103">
        <v>720</v>
      </c>
      <c r="G13" s="46">
        <v>10</v>
      </c>
      <c r="H13" s="8"/>
      <c r="I13" s="2" t="s">
        <v>206</v>
      </c>
      <c r="J13" s="76" t="s">
        <v>17</v>
      </c>
      <c r="K13" s="9" t="s">
        <v>197</v>
      </c>
    </row>
    <row r="14" s="101" customFormat="1" spans="2:11">
      <c r="B14" s="48"/>
      <c r="C14" s="9" t="s">
        <v>199</v>
      </c>
      <c r="D14" s="8" t="s">
        <v>207</v>
      </c>
      <c r="E14" s="138" t="s">
        <v>208</v>
      </c>
      <c r="F14" s="103">
        <v>1030</v>
      </c>
      <c r="G14" s="46">
        <v>10</v>
      </c>
      <c r="H14" s="8"/>
      <c r="I14" s="2" t="s">
        <v>209</v>
      </c>
      <c r="J14" s="76" t="s">
        <v>17</v>
      </c>
      <c r="K14" s="9" t="s">
        <v>197</v>
      </c>
    </row>
    <row r="15" s="101" customFormat="1" spans="2:11">
      <c r="B15" s="48"/>
      <c r="C15" s="9" t="s">
        <v>203</v>
      </c>
      <c r="D15" s="8" t="s">
        <v>207</v>
      </c>
      <c r="E15" s="138" t="s">
        <v>208</v>
      </c>
      <c r="F15" s="103">
        <v>1030</v>
      </c>
      <c r="G15" s="46">
        <v>10</v>
      </c>
      <c r="H15" s="8"/>
      <c r="I15" s="2" t="s">
        <v>210</v>
      </c>
      <c r="J15" s="76" t="s">
        <v>17</v>
      </c>
      <c r="K15" s="9" t="s">
        <v>197</v>
      </c>
    </row>
    <row r="16" s="101" customFormat="1" spans="2:11">
      <c r="B16" s="48"/>
      <c r="C16" s="9" t="s">
        <v>205</v>
      </c>
      <c r="D16" s="8" t="s">
        <v>211</v>
      </c>
      <c r="E16" s="138" t="s">
        <v>124</v>
      </c>
      <c r="F16" s="103">
        <v>1220</v>
      </c>
      <c r="G16" s="46">
        <v>10</v>
      </c>
      <c r="H16" s="8"/>
      <c r="I16" s="2" t="s">
        <v>212</v>
      </c>
      <c r="J16" s="76" t="s">
        <v>17</v>
      </c>
      <c r="K16" s="9" t="s">
        <v>197</v>
      </c>
    </row>
    <row r="17" s="101" customFormat="1" spans="2:11">
      <c r="B17" s="48"/>
      <c r="C17" s="9" t="s">
        <v>80</v>
      </c>
      <c r="D17" s="8" t="s">
        <v>213</v>
      </c>
      <c r="E17" s="138" t="s">
        <v>214</v>
      </c>
      <c r="F17" s="103">
        <v>870</v>
      </c>
      <c r="G17" s="46">
        <v>10</v>
      </c>
      <c r="H17" s="8"/>
      <c r="I17" s="2" t="s">
        <v>215</v>
      </c>
      <c r="J17" s="76" t="s">
        <v>17</v>
      </c>
      <c r="K17" s="9" t="s">
        <v>197</v>
      </c>
    </row>
    <row r="18" s="101" customFormat="1" spans="2:11">
      <c r="B18" s="48"/>
      <c r="C18" s="9" t="s">
        <v>199</v>
      </c>
      <c r="D18" s="8" t="s">
        <v>213</v>
      </c>
      <c r="E18" s="138" t="s">
        <v>214</v>
      </c>
      <c r="F18" s="103">
        <v>870</v>
      </c>
      <c r="G18" s="46">
        <v>10</v>
      </c>
      <c r="H18" s="8"/>
      <c r="I18" s="2" t="s">
        <v>216</v>
      </c>
      <c r="J18" s="76" t="s">
        <v>17</v>
      </c>
      <c r="K18" s="9" t="s">
        <v>197</v>
      </c>
    </row>
    <row r="19" s="101" customFormat="1" spans="2:11">
      <c r="B19" s="48"/>
      <c r="C19" s="9" t="s">
        <v>217</v>
      </c>
      <c r="D19" s="8" t="s">
        <v>213</v>
      </c>
      <c r="E19" s="138" t="s">
        <v>214</v>
      </c>
      <c r="F19" s="103">
        <v>870</v>
      </c>
      <c r="G19" s="46">
        <v>10</v>
      </c>
      <c r="H19" s="8"/>
      <c r="I19" s="2" t="s">
        <v>218</v>
      </c>
      <c r="J19" s="76" t="s">
        <v>17</v>
      </c>
      <c r="K19" s="9" t="s">
        <v>197</v>
      </c>
    </row>
    <row r="20" s="101" customFormat="1" spans="2:12">
      <c r="B20" s="48"/>
      <c r="C20" s="111" t="s">
        <v>80</v>
      </c>
      <c r="D20" s="111" t="s">
        <v>219</v>
      </c>
      <c r="E20" s="141" t="s">
        <v>220</v>
      </c>
      <c r="F20" s="142">
        <v>0</v>
      </c>
      <c r="G20" s="142">
        <v>10</v>
      </c>
      <c r="H20" s="111">
        <v>560</v>
      </c>
      <c r="I20" s="4" t="s">
        <v>221</v>
      </c>
      <c r="J20" s="134" t="s">
        <v>17</v>
      </c>
      <c r="K20" s="111" t="s">
        <v>197</v>
      </c>
      <c r="L20" s="101">
        <v>560</v>
      </c>
    </row>
    <row r="21" s="101" customFormat="1" spans="2:11">
      <c r="B21" s="48"/>
      <c r="C21" s="111" t="s">
        <v>199</v>
      </c>
      <c r="D21" s="111" t="s">
        <v>219</v>
      </c>
      <c r="E21" s="141" t="s">
        <v>220</v>
      </c>
      <c r="F21" s="142">
        <v>0</v>
      </c>
      <c r="G21" s="142">
        <v>10</v>
      </c>
      <c r="H21" s="111">
        <v>560</v>
      </c>
      <c r="I21" s="4" t="s">
        <v>222</v>
      </c>
      <c r="J21" s="134" t="s">
        <v>17</v>
      </c>
      <c r="K21" s="111" t="s">
        <v>197</v>
      </c>
    </row>
    <row r="22" s="101" customFormat="1" spans="2:11">
      <c r="B22" s="48"/>
      <c r="C22" s="111" t="s">
        <v>217</v>
      </c>
      <c r="D22" s="111" t="s">
        <v>219</v>
      </c>
      <c r="E22" s="141" t="s">
        <v>220</v>
      </c>
      <c r="F22" s="142">
        <v>0</v>
      </c>
      <c r="G22" s="142">
        <v>10</v>
      </c>
      <c r="H22" s="111">
        <v>560</v>
      </c>
      <c r="I22" s="4" t="s">
        <v>223</v>
      </c>
      <c r="J22" s="134" t="s">
        <v>17</v>
      </c>
      <c r="K22" s="111" t="s">
        <v>197</v>
      </c>
    </row>
    <row r="23" s="101" customFormat="1" spans="2:11">
      <c r="B23" s="48"/>
      <c r="C23" s="9" t="s">
        <v>80</v>
      </c>
      <c r="D23" s="9" t="s">
        <v>219</v>
      </c>
      <c r="E23" s="91" t="s">
        <v>224</v>
      </c>
      <c r="F23" s="46">
        <v>1970</v>
      </c>
      <c r="G23" s="46">
        <v>10</v>
      </c>
      <c r="H23" s="9"/>
      <c r="I23" s="5" t="s">
        <v>225</v>
      </c>
      <c r="J23" s="76" t="s">
        <v>17</v>
      </c>
      <c r="K23" s="9" t="s">
        <v>197</v>
      </c>
    </row>
    <row r="24" s="101" customFormat="1" spans="2:11">
      <c r="B24" s="48"/>
      <c r="C24" s="9" t="s">
        <v>199</v>
      </c>
      <c r="D24" s="9" t="s">
        <v>219</v>
      </c>
      <c r="E24" s="91" t="s">
        <v>224</v>
      </c>
      <c r="F24" s="46">
        <v>1970</v>
      </c>
      <c r="G24" s="46">
        <v>10</v>
      </c>
      <c r="H24" s="9"/>
      <c r="I24" s="5" t="s">
        <v>226</v>
      </c>
      <c r="J24" s="76" t="s">
        <v>17</v>
      </c>
      <c r="K24" s="9" t="s">
        <v>197</v>
      </c>
    </row>
    <row r="25" s="101" customFormat="1" spans="2:12">
      <c r="B25" s="48"/>
      <c r="C25" s="9" t="s">
        <v>217</v>
      </c>
      <c r="D25" s="9" t="s">
        <v>219</v>
      </c>
      <c r="E25" s="91" t="s">
        <v>224</v>
      </c>
      <c r="F25" s="46">
        <v>1970</v>
      </c>
      <c r="G25" s="46">
        <v>10</v>
      </c>
      <c r="H25" s="9"/>
      <c r="I25" s="5" t="s">
        <v>227</v>
      </c>
      <c r="J25" s="76" t="s">
        <v>17</v>
      </c>
      <c r="K25" s="9" t="s">
        <v>197</v>
      </c>
      <c r="L25" s="101">
        <v>1970</v>
      </c>
    </row>
    <row r="26" s="101" customFormat="1" spans="2:11">
      <c r="B26" s="48"/>
      <c r="C26" s="9" t="s">
        <v>228</v>
      </c>
      <c r="D26" s="8" t="s">
        <v>229</v>
      </c>
      <c r="E26" s="138" t="s">
        <v>230</v>
      </c>
      <c r="F26" s="103">
        <v>1030</v>
      </c>
      <c r="G26" s="46">
        <v>10</v>
      </c>
      <c r="H26" s="8"/>
      <c r="I26" s="2" t="s">
        <v>231</v>
      </c>
      <c r="J26" s="76" t="s">
        <v>17</v>
      </c>
      <c r="K26" s="9" t="s">
        <v>197</v>
      </c>
    </row>
    <row r="27" s="101" customFormat="1" spans="2:11">
      <c r="B27" s="48"/>
      <c r="C27" s="9" t="s">
        <v>232</v>
      </c>
      <c r="D27" s="8" t="s">
        <v>229</v>
      </c>
      <c r="E27" s="138" t="s">
        <v>230</v>
      </c>
      <c r="F27" s="103">
        <v>1030</v>
      </c>
      <c r="G27" s="46">
        <v>10</v>
      </c>
      <c r="H27" s="8"/>
      <c r="I27" s="2" t="s">
        <v>233</v>
      </c>
      <c r="J27" s="76" t="s">
        <v>17</v>
      </c>
      <c r="K27" s="9" t="s">
        <v>197</v>
      </c>
    </row>
    <row r="28" s="101" customFormat="1" spans="2:11">
      <c r="B28" s="48"/>
      <c r="C28" s="9" t="s">
        <v>228</v>
      </c>
      <c r="D28" s="8" t="s">
        <v>234</v>
      </c>
      <c r="E28" s="138" t="s">
        <v>235</v>
      </c>
      <c r="F28" s="103">
        <v>1410</v>
      </c>
      <c r="G28" s="46">
        <v>10</v>
      </c>
      <c r="H28" s="8"/>
      <c r="I28" s="2" t="s">
        <v>236</v>
      </c>
      <c r="J28" s="76" t="s">
        <v>17</v>
      </c>
      <c r="K28" s="9" t="s">
        <v>197</v>
      </c>
    </row>
    <row r="29" s="101" customFormat="1" spans="2:11">
      <c r="B29" s="48"/>
      <c r="C29" s="9" t="s">
        <v>232</v>
      </c>
      <c r="D29" s="8" t="s">
        <v>234</v>
      </c>
      <c r="E29" s="138" t="s">
        <v>235</v>
      </c>
      <c r="F29" s="103">
        <v>1410</v>
      </c>
      <c r="G29" s="46">
        <v>10</v>
      </c>
      <c r="H29" s="8"/>
      <c r="I29" s="2" t="s">
        <v>237</v>
      </c>
      <c r="J29" s="76" t="s">
        <v>17</v>
      </c>
      <c r="K29" s="9" t="s">
        <v>197</v>
      </c>
    </row>
    <row r="30" s="101" customFormat="1" spans="2:11">
      <c r="B30" s="48"/>
      <c r="C30" s="9"/>
      <c r="D30" s="8"/>
      <c r="E30" s="138"/>
      <c r="F30" s="103"/>
      <c r="G30" s="46"/>
      <c r="H30" s="8"/>
      <c r="I30" s="2"/>
      <c r="J30" s="76"/>
      <c r="K30" s="9"/>
    </row>
    <row r="31" s="58" customFormat="1" spans="2:11">
      <c r="B31" s="48">
        <v>22</v>
      </c>
      <c r="C31" s="139"/>
      <c r="D31" s="139"/>
      <c r="E31" s="139"/>
      <c r="F31" s="139"/>
      <c r="G31" s="139"/>
      <c r="H31" s="139"/>
      <c r="I31" s="139"/>
      <c r="J31" s="139"/>
      <c r="K31" s="139"/>
    </row>
    <row r="32" s="60" customFormat="1" spans="2:11">
      <c r="B32" s="47" t="s">
        <v>20</v>
      </c>
      <c r="C32" s="9"/>
      <c r="D32" s="48"/>
      <c r="E32" s="49"/>
      <c r="F32" s="50">
        <f>SUM(F9:F31)</f>
        <v>20400</v>
      </c>
      <c r="G32" s="50">
        <f>SUM(G9:G31)</f>
        <v>210</v>
      </c>
      <c r="H32" s="50">
        <f>SUM(H9:H31)</f>
        <v>1680</v>
      </c>
      <c r="I32" s="78"/>
      <c r="J32" s="79"/>
      <c r="K32" s="80"/>
    </row>
    <row r="33" s="60" customFormat="1" spans="2:11">
      <c r="B33" s="51" t="s">
        <v>21</v>
      </c>
      <c r="C33" s="52"/>
      <c r="D33" s="53"/>
      <c r="E33" s="54"/>
      <c r="F33" s="55">
        <f>F32+G32+H32</f>
        <v>22290</v>
      </c>
      <c r="G33" s="56"/>
      <c r="H33" s="57"/>
      <c r="I33" s="81"/>
      <c r="J33" s="82"/>
      <c r="K33" s="57"/>
    </row>
    <row r="34" s="60" customFormat="1" spans="2:11">
      <c r="B34" s="51" t="s">
        <v>22</v>
      </c>
      <c r="C34" s="52"/>
      <c r="D34" s="53"/>
      <c r="E34" s="54"/>
      <c r="F34" s="55"/>
      <c r="G34" s="56"/>
      <c r="H34" s="57"/>
      <c r="I34" s="81"/>
      <c r="J34" s="82"/>
      <c r="K34" s="57"/>
    </row>
    <row r="35" spans="2:20">
      <c r="B35" s="106"/>
      <c r="C35" s="107"/>
      <c r="D35" s="108"/>
      <c r="E35" s="109"/>
      <c r="F35" s="110"/>
      <c r="G35" s="110"/>
      <c r="H35" s="108"/>
      <c r="I35" s="113"/>
      <c r="J35" s="114"/>
      <c r="K35" s="108"/>
      <c r="T35" t="s">
        <v>151</v>
      </c>
    </row>
    <row r="36" spans="2:11">
      <c r="B36" s="11"/>
      <c r="C36" s="42" t="s">
        <v>23</v>
      </c>
      <c r="D36" s="16" t="s">
        <v>24</v>
      </c>
      <c r="E36" s="14"/>
      <c r="F36" s="15" t="s">
        <v>25</v>
      </c>
      <c r="G36" s="15"/>
      <c r="H36" s="16"/>
      <c r="I36" s="65"/>
      <c r="J36" s="64"/>
      <c r="K36" s="13"/>
    </row>
    <row r="37" spans="2:11">
      <c r="B37" s="11"/>
      <c r="C37" s="12"/>
      <c r="D37" s="13"/>
      <c r="E37" s="14"/>
      <c r="F37" s="17"/>
      <c r="G37" s="17"/>
      <c r="H37" s="13"/>
      <c r="I37" s="65"/>
      <c r="J37" s="137"/>
      <c r="K37" s="13"/>
    </row>
    <row r="38" spans="2:11">
      <c r="B38" s="11"/>
      <c r="C38" s="12"/>
      <c r="D38" s="13"/>
      <c r="E38" s="14"/>
      <c r="F38" s="15"/>
      <c r="G38" s="15"/>
      <c r="H38" s="16"/>
      <c r="I38" s="63"/>
      <c r="J38" s="64"/>
      <c r="K38" s="13"/>
    </row>
    <row r="39" spans="2:11">
      <c r="B39" s="11"/>
      <c r="C39" s="12"/>
      <c r="D39" s="13"/>
      <c r="E39" s="14"/>
      <c r="F39" s="15"/>
      <c r="G39" s="15"/>
      <c r="H39" s="140"/>
      <c r="I39" s="63"/>
      <c r="J39" s="64"/>
      <c r="K39" s="13"/>
    </row>
  </sheetData>
  <mergeCells count="7">
    <mergeCell ref="B3:K3"/>
    <mergeCell ref="F5:H5"/>
    <mergeCell ref="B32:E32"/>
    <mergeCell ref="B33:E33"/>
    <mergeCell ref="F33:K33"/>
    <mergeCell ref="B34:E34"/>
    <mergeCell ref="F34:K3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56"/>
  <sheetViews>
    <sheetView workbookViewId="0">
      <selection activeCell="D69" sqref="D69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  <col min="12" max="12" width="37.8181818181818" customWidth="1"/>
  </cols>
  <sheetData>
    <row r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/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9" customFormat="1" spans="2:11">
      <c r="B9" s="48">
        <v>1</v>
      </c>
      <c r="C9" s="9" t="s">
        <v>105</v>
      </c>
      <c r="D9" s="8" t="s">
        <v>238</v>
      </c>
      <c r="E9" s="8" t="s">
        <v>121</v>
      </c>
      <c r="F9" s="8">
        <v>840</v>
      </c>
      <c r="G9" s="9"/>
      <c r="H9" s="8"/>
      <c r="I9" s="8" t="s">
        <v>239</v>
      </c>
      <c r="J9" s="76" t="s">
        <v>17</v>
      </c>
      <c r="K9" s="9" t="s">
        <v>197</v>
      </c>
    </row>
    <row r="10" s="100" customFormat="1" spans="2:11">
      <c r="B10" s="102">
        <v>2</v>
      </c>
      <c r="C10" s="9" t="s">
        <v>105</v>
      </c>
      <c r="D10" s="8" t="s">
        <v>240</v>
      </c>
      <c r="E10" s="8" t="s">
        <v>158</v>
      </c>
      <c r="F10" s="8">
        <v>1410</v>
      </c>
      <c r="G10" s="9"/>
      <c r="H10" s="8"/>
      <c r="I10" s="8" t="s">
        <v>241</v>
      </c>
      <c r="J10" s="76" t="s">
        <v>17</v>
      </c>
      <c r="K10" s="9" t="s">
        <v>197</v>
      </c>
    </row>
    <row r="11" s="101" customFormat="1" spans="2:11">
      <c r="B11" s="48">
        <v>3</v>
      </c>
      <c r="C11" s="111" t="s">
        <v>242</v>
      </c>
      <c r="D11" s="111" t="s">
        <v>243</v>
      </c>
      <c r="E11" s="111" t="s">
        <v>121</v>
      </c>
      <c r="F11" s="142">
        <v>0</v>
      </c>
      <c r="G11" s="142"/>
      <c r="H11" s="111">
        <v>244</v>
      </c>
      <c r="I11" s="4" t="s">
        <v>244</v>
      </c>
      <c r="J11" s="134" t="s">
        <v>17</v>
      </c>
      <c r="K11" s="9"/>
    </row>
    <row r="12" s="100" customFormat="1" spans="2:11">
      <c r="B12" s="48">
        <v>4</v>
      </c>
      <c r="C12" s="9" t="s">
        <v>242</v>
      </c>
      <c r="D12" s="8" t="s">
        <v>245</v>
      </c>
      <c r="E12" s="8" t="s">
        <v>158</v>
      </c>
      <c r="F12" s="8">
        <v>1410</v>
      </c>
      <c r="G12" s="9"/>
      <c r="H12" s="8"/>
      <c r="I12" s="8" t="s">
        <v>246</v>
      </c>
      <c r="J12" s="76" t="s">
        <v>17</v>
      </c>
      <c r="K12" s="9" t="s">
        <v>197</v>
      </c>
    </row>
    <row r="13" s="100" customFormat="1" spans="2:11">
      <c r="B13" s="102">
        <v>5</v>
      </c>
      <c r="C13" s="9" t="s">
        <v>247</v>
      </c>
      <c r="D13" s="8" t="s">
        <v>248</v>
      </c>
      <c r="E13" s="8" t="s">
        <v>249</v>
      </c>
      <c r="F13" s="8">
        <v>1930</v>
      </c>
      <c r="G13" s="9"/>
      <c r="H13" s="8"/>
      <c r="I13" s="8" t="s">
        <v>250</v>
      </c>
      <c r="J13" s="76" t="s">
        <v>17</v>
      </c>
      <c r="K13" s="9" t="s">
        <v>197</v>
      </c>
    </row>
    <row r="14" s="100" customFormat="1" spans="2:11">
      <c r="B14" s="48">
        <v>6</v>
      </c>
      <c r="C14" s="9" t="s">
        <v>251</v>
      </c>
      <c r="D14" s="8" t="s">
        <v>248</v>
      </c>
      <c r="E14" s="8" t="s">
        <v>249</v>
      </c>
      <c r="F14" s="8">
        <v>1930</v>
      </c>
      <c r="G14" s="9"/>
      <c r="H14" s="8"/>
      <c r="I14" s="8" t="s">
        <v>252</v>
      </c>
      <c r="J14" s="76" t="s">
        <v>17</v>
      </c>
      <c r="K14" s="9" t="s">
        <v>197</v>
      </c>
    </row>
    <row r="15" s="101" customFormat="1" spans="2:11">
      <c r="B15" s="48">
        <v>7</v>
      </c>
      <c r="C15" s="9" t="s">
        <v>247</v>
      </c>
      <c r="D15" s="8" t="s">
        <v>253</v>
      </c>
      <c r="E15" s="8" t="s">
        <v>254</v>
      </c>
      <c r="F15" s="103">
        <v>1410</v>
      </c>
      <c r="G15" s="46"/>
      <c r="H15" s="8"/>
      <c r="I15" s="2" t="s">
        <v>255</v>
      </c>
      <c r="J15" s="76" t="s">
        <v>17</v>
      </c>
      <c r="K15" s="9" t="s">
        <v>197</v>
      </c>
    </row>
    <row r="16" s="100" customFormat="1" spans="2:11">
      <c r="B16" s="102">
        <v>8</v>
      </c>
      <c r="C16" s="9" t="s">
        <v>251</v>
      </c>
      <c r="D16" s="8" t="s">
        <v>253</v>
      </c>
      <c r="E16" s="8" t="s">
        <v>254</v>
      </c>
      <c r="F16" s="8">
        <v>1410</v>
      </c>
      <c r="G16" s="9"/>
      <c r="H16" s="8"/>
      <c r="I16" s="8" t="s">
        <v>256</v>
      </c>
      <c r="J16" s="76" t="s">
        <v>17</v>
      </c>
      <c r="K16" s="9" t="s">
        <v>197</v>
      </c>
    </row>
    <row r="17" s="100" customFormat="1" spans="2:11">
      <c r="B17" s="48">
        <v>9</v>
      </c>
      <c r="C17" s="8" t="s">
        <v>257</v>
      </c>
      <c r="D17" s="8" t="s">
        <v>258</v>
      </c>
      <c r="E17" s="8" t="s">
        <v>259</v>
      </c>
      <c r="F17" s="8">
        <v>1930</v>
      </c>
      <c r="G17" s="9"/>
      <c r="H17" s="8"/>
      <c r="I17" s="8" t="s">
        <v>260</v>
      </c>
      <c r="J17" s="76" t="s">
        <v>17</v>
      </c>
      <c r="K17" s="9" t="s">
        <v>197</v>
      </c>
    </row>
    <row r="18" s="100" customFormat="1" spans="2:11">
      <c r="B18" s="48">
        <v>10</v>
      </c>
      <c r="C18" s="8" t="s">
        <v>257</v>
      </c>
      <c r="D18" s="8" t="s">
        <v>261</v>
      </c>
      <c r="E18" s="8" t="s">
        <v>259</v>
      </c>
      <c r="F18" s="8">
        <v>1410</v>
      </c>
      <c r="G18" s="9"/>
      <c r="H18" s="8"/>
      <c r="I18" s="8" t="s">
        <v>262</v>
      </c>
      <c r="J18" s="76" t="s">
        <v>17</v>
      </c>
      <c r="K18" s="9" t="s">
        <v>197</v>
      </c>
    </row>
    <row r="19" s="100" customFormat="1" spans="2:11">
      <c r="B19" s="102">
        <v>11</v>
      </c>
      <c r="C19" s="9" t="s">
        <v>132</v>
      </c>
      <c r="D19" s="8" t="s">
        <v>263</v>
      </c>
      <c r="E19" s="8" t="s">
        <v>264</v>
      </c>
      <c r="F19" s="8">
        <v>920</v>
      </c>
      <c r="G19" s="9"/>
      <c r="H19" s="8"/>
      <c r="I19" s="8" t="s">
        <v>265</v>
      </c>
      <c r="J19" s="76" t="s">
        <v>17</v>
      </c>
      <c r="K19" s="9" t="s">
        <v>197</v>
      </c>
    </row>
    <row r="20" s="101" customFormat="1" spans="2:12">
      <c r="B20" s="48">
        <v>12</v>
      </c>
      <c r="C20" s="111" t="s">
        <v>132</v>
      </c>
      <c r="D20" s="111" t="s">
        <v>134</v>
      </c>
      <c r="E20" s="111" t="s">
        <v>135</v>
      </c>
      <c r="F20" s="111">
        <v>-1009</v>
      </c>
      <c r="G20" s="142"/>
      <c r="H20" s="111">
        <v>210</v>
      </c>
      <c r="I20" s="4" t="s">
        <v>138</v>
      </c>
      <c r="J20" s="134" t="s">
        <v>17</v>
      </c>
      <c r="K20" s="105"/>
      <c r="L20" s="101" t="s">
        <v>266</v>
      </c>
    </row>
    <row r="21" s="100" customFormat="1" spans="2:11">
      <c r="B21" s="48">
        <v>13</v>
      </c>
      <c r="C21" s="9" t="s">
        <v>27</v>
      </c>
      <c r="D21" s="8" t="s">
        <v>267</v>
      </c>
      <c r="E21" s="8" t="s">
        <v>268</v>
      </c>
      <c r="F21" s="8">
        <v>144</v>
      </c>
      <c r="G21" s="9"/>
      <c r="H21" s="8"/>
      <c r="I21" s="8" t="s">
        <v>269</v>
      </c>
      <c r="J21" s="76" t="s">
        <v>17</v>
      </c>
      <c r="K21" s="9" t="s">
        <v>197</v>
      </c>
    </row>
    <row r="22" s="100" customFormat="1" spans="2:11">
      <c r="B22" s="102">
        <v>14</v>
      </c>
      <c r="C22" s="8" t="s">
        <v>126</v>
      </c>
      <c r="D22" s="8" t="s">
        <v>270</v>
      </c>
      <c r="E22" s="8" t="s">
        <v>271</v>
      </c>
      <c r="F22" s="8">
        <v>55</v>
      </c>
      <c r="G22" s="9"/>
      <c r="H22" s="8"/>
      <c r="I22" s="8" t="s">
        <v>272</v>
      </c>
      <c r="J22" s="76" t="s">
        <v>17</v>
      </c>
      <c r="K22" s="9" t="s">
        <v>197</v>
      </c>
    </row>
    <row r="23" s="100" customFormat="1" spans="2:11">
      <c r="B23" s="48">
        <v>15</v>
      </c>
      <c r="C23" s="9" t="s">
        <v>37</v>
      </c>
      <c r="D23" s="8" t="s">
        <v>145</v>
      </c>
      <c r="E23" s="8" t="s">
        <v>273</v>
      </c>
      <c r="F23" s="8">
        <v>182</v>
      </c>
      <c r="G23" s="9"/>
      <c r="H23" s="8"/>
      <c r="I23" s="8" t="s">
        <v>274</v>
      </c>
      <c r="J23" s="76" t="s">
        <v>17</v>
      </c>
      <c r="K23" s="9" t="s">
        <v>197</v>
      </c>
    </row>
    <row r="24" s="101" customFormat="1" spans="2:12">
      <c r="B24" s="48">
        <v>16</v>
      </c>
      <c r="C24" s="111" t="s">
        <v>112</v>
      </c>
      <c r="D24" s="111" t="s">
        <v>116</v>
      </c>
      <c r="E24" s="111" t="s">
        <v>117</v>
      </c>
      <c r="F24" s="142">
        <v>-596</v>
      </c>
      <c r="G24" s="142"/>
      <c r="H24" s="111">
        <v>244</v>
      </c>
      <c r="I24" s="4" t="s">
        <v>118</v>
      </c>
      <c r="J24" s="134" t="s">
        <v>17</v>
      </c>
      <c r="K24" s="9"/>
      <c r="L24" s="101" t="s">
        <v>266</v>
      </c>
    </row>
    <row r="25" s="101" customFormat="1" spans="2:11">
      <c r="B25" s="102">
        <v>17</v>
      </c>
      <c r="C25" s="9" t="s">
        <v>112</v>
      </c>
      <c r="D25" s="8" t="s">
        <v>275</v>
      </c>
      <c r="E25" s="8" t="s">
        <v>276</v>
      </c>
      <c r="F25" s="103">
        <v>680</v>
      </c>
      <c r="G25" s="46"/>
      <c r="H25" s="8"/>
      <c r="I25" s="2" t="s">
        <v>277</v>
      </c>
      <c r="J25" s="76" t="s">
        <v>17</v>
      </c>
      <c r="K25" s="9" t="s">
        <v>197</v>
      </c>
    </row>
    <row r="26" s="100" customFormat="1" spans="2:11">
      <c r="B26" s="48">
        <v>18</v>
      </c>
      <c r="C26" s="8" t="s">
        <v>130</v>
      </c>
      <c r="D26" s="8" t="s">
        <v>134</v>
      </c>
      <c r="E26" s="8" t="s">
        <v>278</v>
      </c>
      <c r="F26" s="8">
        <v>55</v>
      </c>
      <c r="G26" s="9"/>
      <c r="H26" s="8"/>
      <c r="I26" s="8" t="s">
        <v>279</v>
      </c>
      <c r="J26" s="76" t="s">
        <v>17</v>
      </c>
      <c r="K26" s="9" t="s">
        <v>197</v>
      </c>
    </row>
    <row r="27" s="100" customFormat="1" spans="2:11">
      <c r="B27" s="48">
        <v>19</v>
      </c>
      <c r="C27" s="9" t="s">
        <v>13</v>
      </c>
      <c r="D27" s="8" t="s">
        <v>142</v>
      </c>
      <c r="E27" s="8" t="s">
        <v>280</v>
      </c>
      <c r="F27" s="8">
        <v>91</v>
      </c>
      <c r="G27" s="9"/>
      <c r="H27" s="8"/>
      <c r="I27" s="8" t="s">
        <v>281</v>
      </c>
      <c r="J27" s="76" t="s">
        <v>17</v>
      </c>
      <c r="K27" s="9" t="s">
        <v>197</v>
      </c>
    </row>
    <row r="28" s="100" customFormat="1" spans="2:11">
      <c r="B28" s="102">
        <v>20</v>
      </c>
      <c r="C28" s="8" t="s">
        <v>119</v>
      </c>
      <c r="D28" s="8" t="s">
        <v>123</v>
      </c>
      <c r="E28" s="138" t="s">
        <v>282</v>
      </c>
      <c r="F28" s="138">
        <v>575</v>
      </c>
      <c r="G28" s="9"/>
      <c r="H28" s="147"/>
      <c r="I28" s="8" t="s">
        <v>283</v>
      </c>
      <c r="J28" s="76" t="s">
        <v>17</v>
      </c>
      <c r="K28" s="9" t="s">
        <v>197</v>
      </c>
    </row>
    <row r="29" s="100" customFormat="1" spans="2:11">
      <c r="B29" s="48">
        <v>21</v>
      </c>
      <c r="C29" s="9" t="s">
        <v>105</v>
      </c>
      <c r="D29" s="8" t="s">
        <v>240</v>
      </c>
      <c r="E29" s="8" t="s">
        <v>284</v>
      </c>
      <c r="F29" s="8">
        <v>194</v>
      </c>
      <c r="G29" s="9"/>
      <c r="H29" s="8"/>
      <c r="I29" s="8" t="s">
        <v>285</v>
      </c>
      <c r="J29" s="76" t="s">
        <v>17</v>
      </c>
      <c r="K29" s="9" t="s">
        <v>197</v>
      </c>
    </row>
    <row r="30" s="100" customFormat="1" spans="2:11">
      <c r="B30" s="48">
        <v>22</v>
      </c>
      <c r="C30" s="9" t="s">
        <v>132</v>
      </c>
      <c r="D30" s="8" t="s">
        <v>286</v>
      </c>
      <c r="E30" s="8" t="s">
        <v>287</v>
      </c>
      <c r="F30" s="8">
        <v>440</v>
      </c>
      <c r="G30" s="9"/>
      <c r="H30" s="8"/>
      <c r="I30" s="8" t="s">
        <v>288</v>
      </c>
      <c r="J30" s="76" t="s">
        <v>17</v>
      </c>
      <c r="K30" s="9" t="s">
        <v>197</v>
      </c>
    </row>
    <row r="31" s="101" customFormat="1" spans="2:11">
      <c r="B31" s="102">
        <v>23</v>
      </c>
      <c r="C31" s="9" t="s">
        <v>112</v>
      </c>
      <c r="D31" s="9" t="s">
        <v>289</v>
      </c>
      <c r="E31" s="9" t="s">
        <v>290</v>
      </c>
      <c r="F31" s="46">
        <v>1970</v>
      </c>
      <c r="G31" s="46"/>
      <c r="H31" s="9"/>
      <c r="I31" s="5" t="s">
        <v>291</v>
      </c>
      <c r="J31" s="76" t="s">
        <v>17</v>
      </c>
      <c r="K31" s="9"/>
    </row>
    <row r="32" s="101" customFormat="1" spans="2:11">
      <c r="B32" s="48">
        <v>24</v>
      </c>
      <c r="C32" s="111" t="s">
        <v>126</v>
      </c>
      <c r="D32" s="111" t="s">
        <v>292</v>
      </c>
      <c r="E32" s="111" t="s">
        <v>293</v>
      </c>
      <c r="F32" s="142">
        <v>0</v>
      </c>
      <c r="G32" s="142"/>
      <c r="H32" s="111">
        <v>709</v>
      </c>
      <c r="I32" s="4" t="s">
        <v>294</v>
      </c>
      <c r="J32" s="134" t="s">
        <v>17</v>
      </c>
      <c r="K32" s="111"/>
    </row>
    <row r="33" s="101" customFormat="1" spans="2:11">
      <c r="B33" s="48">
        <v>25</v>
      </c>
      <c r="C33" s="111" t="s">
        <v>27</v>
      </c>
      <c r="D33" s="111" t="s">
        <v>295</v>
      </c>
      <c r="E33" s="141" t="s">
        <v>296</v>
      </c>
      <c r="F33" s="142">
        <v>0</v>
      </c>
      <c r="G33" s="142"/>
      <c r="H33" s="111">
        <v>951</v>
      </c>
      <c r="I33" s="4" t="s">
        <v>297</v>
      </c>
      <c r="J33" s="134" t="s">
        <v>298</v>
      </c>
      <c r="K33" s="9"/>
    </row>
    <row r="34" s="101" customFormat="1" spans="2:11">
      <c r="B34" s="102">
        <v>26</v>
      </c>
      <c r="C34" s="9" t="s">
        <v>112</v>
      </c>
      <c r="D34" s="9" t="s">
        <v>289</v>
      </c>
      <c r="E34" s="8" t="s">
        <v>299</v>
      </c>
      <c r="F34" s="103">
        <v>285</v>
      </c>
      <c r="G34" s="46"/>
      <c r="H34" s="8"/>
      <c r="I34" s="2" t="s">
        <v>300</v>
      </c>
      <c r="J34" s="76" t="s">
        <v>17</v>
      </c>
      <c r="K34" s="9" t="s">
        <v>197</v>
      </c>
    </row>
    <row r="35" s="101" customFormat="1" spans="2:11">
      <c r="B35" s="48">
        <v>27</v>
      </c>
      <c r="C35" s="111" t="s">
        <v>126</v>
      </c>
      <c r="D35" s="111" t="s">
        <v>301</v>
      </c>
      <c r="E35" s="111" t="s">
        <v>302</v>
      </c>
      <c r="F35" s="142">
        <v>0</v>
      </c>
      <c r="G35" s="142"/>
      <c r="H35" s="111">
        <v>590</v>
      </c>
      <c r="I35" s="4" t="s">
        <v>303</v>
      </c>
      <c r="J35" s="134" t="s">
        <v>17</v>
      </c>
      <c r="K35" s="111" t="s">
        <v>197</v>
      </c>
    </row>
    <row r="36" s="101" customFormat="1" spans="2:11">
      <c r="B36" s="48">
        <v>28</v>
      </c>
      <c r="C36" s="5" t="s">
        <v>27</v>
      </c>
      <c r="D36" s="2" t="s">
        <v>304</v>
      </c>
      <c r="E36" s="2" t="s">
        <v>305</v>
      </c>
      <c r="F36" s="2">
        <v>970</v>
      </c>
      <c r="G36" s="46"/>
      <c r="H36" s="2"/>
      <c r="I36" s="2" t="s">
        <v>306</v>
      </c>
      <c r="J36" s="76" t="s">
        <v>17</v>
      </c>
      <c r="K36" s="9"/>
    </row>
    <row r="37" s="101" customFormat="1" spans="2:11">
      <c r="B37" s="102">
        <v>29</v>
      </c>
      <c r="C37" s="4" t="s">
        <v>27</v>
      </c>
      <c r="D37" s="4" t="s">
        <v>307</v>
      </c>
      <c r="E37" s="4" t="s">
        <v>308</v>
      </c>
      <c r="F37" s="4">
        <v>0</v>
      </c>
      <c r="G37" s="142"/>
      <c r="H37" s="4">
        <v>395</v>
      </c>
      <c r="I37" s="4" t="s">
        <v>309</v>
      </c>
      <c r="J37" s="134" t="s">
        <v>17</v>
      </c>
      <c r="K37" s="9"/>
    </row>
    <row r="38" s="101" customFormat="1" spans="2:11">
      <c r="B38" s="48">
        <v>30</v>
      </c>
      <c r="C38" s="4" t="s">
        <v>27</v>
      </c>
      <c r="D38" s="111" t="s">
        <v>310</v>
      </c>
      <c r="E38" s="4" t="s">
        <v>311</v>
      </c>
      <c r="F38" s="4">
        <v>0</v>
      </c>
      <c r="G38" s="4"/>
      <c r="H38" s="4">
        <v>478</v>
      </c>
      <c r="I38" s="4" t="s">
        <v>312</v>
      </c>
      <c r="J38" s="134" t="s">
        <v>17</v>
      </c>
      <c r="K38" s="9"/>
    </row>
    <row r="39" s="101" customFormat="1" spans="2:11">
      <c r="B39" s="48">
        <v>31</v>
      </c>
      <c r="C39" s="4" t="s">
        <v>27</v>
      </c>
      <c r="D39" s="4" t="s">
        <v>313</v>
      </c>
      <c r="E39" s="4" t="s">
        <v>314</v>
      </c>
      <c r="F39" s="4">
        <v>0</v>
      </c>
      <c r="G39" s="4"/>
      <c r="H39" s="4">
        <v>280</v>
      </c>
      <c r="I39" s="4" t="s">
        <v>315</v>
      </c>
      <c r="J39" s="134" t="s">
        <v>17</v>
      </c>
      <c r="K39" s="9"/>
    </row>
    <row r="40" s="101" customFormat="1" spans="2:12">
      <c r="B40" s="102">
        <v>32</v>
      </c>
      <c r="C40" s="9" t="s">
        <v>13</v>
      </c>
      <c r="D40" s="8" t="s">
        <v>316</v>
      </c>
      <c r="E40" s="8" t="s">
        <v>317</v>
      </c>
      <c r="F40" s="103">
        <v>2470</v>
      </c>
      <c r="G40" s="46"/>
      <c r="H40" s="8"/>
      <c r="I40" s="2" t="s">
        <v>318</v>
      </c>
      <c r="J40" s="76" t="s">
        <v>17</v>
      </c>
      <c r="K40" s="9"/>
      <c r="L40" s="148"/>
    </row>
    <row r="41" s="101" customFormat="1" spans="2:12">
      <c r="B41" s="48">
        <v>33</v>
      </c>
      <c r="C41" s="8" t="s">
        <v>319</v>
      </c>
      <c r="D41" s="9" t="s">
        <v>320</v>
      </c>
      <c r="E41" s="8" t="s">
        <v>317</v>
      </c>
      <c r="F41" s="103">
        <v>1830</v>
      </c>
      <c r="G41" s="46"/>
      <c r="H41" s="8"/>
      <c r="I41" s="2" t="s">
        <v>321</v>
      </c>
      <c r="J41" s="76" t="s">
        <v>17</v>
      </c>
      <c r="K41" s="9"/>
      <c r="L41" s="148"/>
    </row>
    <row r="42" s="101" customFormat="1" spans="2:12">
      <c r="B42" s="48">
        <v>34</v>
      </c>
      <c r="C42" s="8" t="s">
        <v>13</v>
      </c>
      <c r="D42" s="8" t="s">
        <v>322</v>
      </c>
      <c r="E42" s="8" t="s">
        <v>323</v>
      </c>
      <c r="F42" s="103">
        <v>2020</v>
      </c>
      <c r="G42" s="46"/>
      <c r="H42" s="8"/>
      <c r="I42" s="2" t="s">
        <v>324</v>
      </c>
      <c r="J42" s="76" t="s">
        <v>17</v>
      </c>
      <c r="K42" s="9"/>
      <c r="L42" s="148"/>
    </row>
    <row r="43" s="101" customFormat="1" spans="2:12">
      <c r="B43" s="102">
        <v>35</v>
      </c>
      <c r="C43" s="8" t="s">
        <v>319</v>
      </c>
      <c r="D43" s="8" t="s">
        <v>325</v>
      </c>
      <c r="E43" s="8" t="s">
        <v>323</v>
      </c>
      <c r="F43" s="103">
        <v>1320</v>
      </c>
      <c r="G43" s="46"/>
      <c r="H43" s="8"/>
      <c r="I43" s="2" t="s">
        <v>326</v>
      </c>
      <c r="J43" s="76" t="s">
        <v>17</v>
      </c>
      <c r="K43" s="9"/>
      <c r="L43" s="148" t="s">
        <v>327</v>
      </c>
    </row>
    <row r="44" s="101" customFormat="1" spans="2:11">
      <c r="B44" s="48"/>
      <c r="C44" s="104"/>
      <c r="D44" s="104"/>
      <c r="E44" s="104"/>
      <c r="F44" s="104"/>
      <c r="G44" s="104"/>
      <c r="H44" s="104"/>
      <c r="I44" s="104"/>
      <c r="J44" s="104"/>
      <c r="K44" s="9"/>
    </row>
    <row r="45" s="101" customFormat="1" spans="2:11">
      <c r="B45" s="48"/>
      <c r="C45" s="104"/>
      <c r="D45" s="104"/>
      <c r="E45" s="104"/>
      <c r="F45" s="104"/>
      <c r="G45" s="104"/>
      <c r="H45" s="104"/>
      <c r="I45" s="104"/>
      <c r="J45" s="104"/>
      <c r="K45" s="9"/>
    </row>
    <row r="46" s="101" customFormat="1" spans="2:11">
      <c r="B46" s="48"/>
      <c r="C46" s="104"/>
      <c r="D46" s="104"/>
      <c r="E46" s="104"/>
      <c r="F46" s="104"/>
      <c r="G46" s="104"/>
      <c r="H46" s="104"/>
      <c r="I46" s="104"/>
      <c r="J46" s="104"/>
      <c r="K46" s="9"/>
    </row>
    <row r="47" s="101" customFormat="1" spans="2:11">
      <c r="B47" s="48"/>
      <c r="C47" s="104"/>
      <c r="D47" s="104"/>
      <c r="E47" s="104"/>
      <c r="F47" s="104"/>
      <c r="G47" s="104"/>
      <c r="H47" s="104"/>
      <c r="I47" s="104"/>
      <c r="J47" s="104"/>
      <c r="K47" s="9"/>
    </row>
    <row r="48" s="58" customFormat="1" spans="2:11">
      <c r="B48" s="48">
        <v>46</v>
      </c>
      <c r="C48" s="105"/>
      <c r="D48" s="105"/>
      <c r="E48" s="105"/>
      <c r="F48" s="105"/>
      <c r="G48" s="105"/>
      <c r="H48" s="105"/>
      <c r="I48" s="105"/>
      <c r="J48" s="105"/>
      <c r="K48" s="105"/>
    </row>
    <row r="49" s="60" customFormat="1" spans="2:11">
      <c r="B49" s="47" t="s">
        <v>20</v>
      </c>
      <c r="C49" s="9"/>
      <c r="D49" s="48"/>
      <c r="E49" s="49"/>
      <c r="F49" s="50">
        <f>SUM(F9:F48)</f>
        <v>26276</v>
      </c>
      <c r="G49" s="50">
        <f>SUM(G9:G48)</f>
        <v>0</v>
      </c>
      <c r="H49" s="50">
        <f>SUM(H9:H48)</f>
        <v>4101</v>
      </c>
      <c r="I49" s="78"/>
      <c r="J49" s="79"/>
      <c r="K49" s="80"/>
    </row>
    <row r="50" s="60" customFormat="1" spans="2:11">
      <c r="B50" s="51" t="s">
        <v>21</v>
      </c>
      <c r="C50" s="52"/>
      <c r="D50" s="53"/>
      <c r="E50" s="54"/>
      <c r="F50" s="55">
        <f>F49+G49+H49</f>
        <v>30377</v>
      </c>
      <c r="G50" s="56"/>
      <c r="H50" s="57"/>
      <c r="I50" s="81"/>
      <c r="J50" s="82"/>
      <c r="K50" s="57"/>
    </row>
    <row r="51" s="60" customFormat="1" spans="2:11">
      <c r="B51" s="51" t="s">
        <v>22</v>
      </c>
      <c r="C51" s="52"/>
      <c r="D51" s="53"/>
      <c r="E51" s="54"/>
      <c r="F51" s="55"/>
      <c r="G51" s="56"/>
      <c r="H51" s="57"/>
      <c r="I51" s="81"/>
      <c r="J51" s="82"/>
      <c r="K51" s="57"/>
    </row>
    <row r="52" spans="2:20">
      <c r="B52" s="106"/>
      <c r="C52" s="107"/>
      <c r="D52" s="108"/>
      <c r="E52" s="109"/>
      <c r="F52" s="110"/>
      <c r="G52" s="110"/>
      <c r="H52" s="108"/>
      <c r="I52" s="113"/>
      <c r="J52" s="114"/>
      <c r="K52" s="108"/>
      <c r="T52" t="s">
        <v>151</v>
      </c>
    </row>
    <row r="53" spans="2:11">
      <c r="B53" s="11"/>
      <c r="C53" s="42" t="s">
        <v>23</v>
      </c>
      <c r="D53" s="16" t="s">
        <v>24</v>
      </c>
      <c r="E53" s="14"/>
      <c r="F53" s="15" t="s">
        <v>25</v>
      </c>
      <c r="G53" s="15"/>
      <c r="H53" s="16"/>
      <c r="I53" s="65"/>
      <c r="J53" s="64"/>
      <c r="K53" s="13"/>
    </row>
    <row r="54" spans="2:11">
      <c r="B54" s="11"/>
      <c r="C54" s="12"/>
      <c r="D54" s="13"/>
      <c r="E54" s="14"/>
      <c r="F54" s="17"/>
      <c r="G54" s="17"/>
      <c r="H54" s="13"/>
      <c r="I54" s="65"/>
      <c r="J54" s="137"/>
      <c r="K54" s="13"/>
    </row>
    <row r="55" spans="2:11">
      <c r="B55" s="11"/>
      <c r="C55" s="12"/>
      <c r="D55" s="13"/>
      <c r="E55" s="14"/>
      <c r="F55" s="15"/>
      <c r="G55" s="15"/>
      <c r="H55" s="16"/>
      <c r="I55" s="63"/>
      <c r="J55" s="64"/>
      <c r="K55" s="13"/>
    </row>
    <row r="56" spans="2:11">
      <c r="B56" s="11"/>
      <c r="C56" s="12"/>
      <c r="D56" s="13"/>
      <c r="E56" s="14"/>
      <c r="F56" s="15"/>
      <c r="G56" s="15"/>
      <c r="H56" s="140"/>
      <c r="I56" s="63"/>
      <c r="J56" s="64"/>
      <c r="K56" s="13"/>
    </row>
  </sheetData>
  <mergeCells count="7">
    <mergeCell ref="B3:K3"/>
    <mergeCell ref="F5:H5"/>
    <mergeCell ref="B49:E49"/>
    <mergeCell ref="B50:E50"/>
    <mergeCell ref="F50:K50"/>
    <mergeCell ref="B51:E51"/>
    <mergeCell ref="F51:K5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4"/>
  <sheetViews>
    <sheetView workbookViewId="0">
      <selection activeCell="D69" sqref="D69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 t="s">
        <v>151</v>
      </c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1">
      <c r="B9" s="48">
        <v>1</v>
      </c>
      <c r="C9" s="9" t="s">
        <v>328</v>
      </c>
      <c r="D9" s="8" t="s">
        <v>329</v>
      </c>
      <c r="E9" s="138" t="s">
        <v>330</v>
      </c>
      <c r="F9" s="103">
        <v>1500</v>
      </c>
      <c r="G9" s="46">
        <v>0</v>
      </c>
      <c r="H9" s="8"/>
      <c r="I9" s="2" t="s">
        <v>331</v>
      </c>
      <c r="J9" s="76" t="s">
        <v>17</v>
      </c>
      <c r="K9" s="9"/>
    </row>
    <row r="10" s="101" customFormat="1" spans="2:11">
      <c r="B10" s="102">
        <v>2</v>
      </c>
      <c r="C10" s="9" t="s">
        <v>332</v>
      </c>
      <c r="D10" s="8" t="s">
        <v>329</v>
      </c>
      <c r="E10" s="138" t="s">
        <v>330</v>
      </c>
      <c r="F10" s="103">
        <v>1500</v>
      </c>
      <c r="G10" s="46">
        <v>0</v>
      </c>
      <c r="H10" s="8"/>
      <c r="I10" s="2" t="s">
        <v>333</v>
      </c>
      <c r="J10" s="76" t="s">
        <v>17</v>
      </c>
      <c r="K10" s="9"/>
    </row>
    <row r="11" s="101" customFormat="1" spans="2:11">
      <c r="B11" s="48">
        <v>3</v>
      </c>
      <c r="C11" s="111"/>
      <c r="D11" s="111"/>
      <c r="E11" s="141"/>
      <c r="F11" s="142"/>
      <c r="G11" s="142"/>
      <c r="H11" s="111"/>
      <c r="I11" s="4"/>
      <c r="J11" s="134"/>
      <c r="K11" s="9"/>
    </row>
    <row r="12" s="101" customFormat="1" spans="2:11">
      <c r="B12" s="102">
        <v>4</v>
      </c>
      <c r="C12" s="9"/>
      <c r="D12" s="8"/>
      <c r="E12" s="138"/>
      <c r="F12" s="103"/>
      <c r="G12" s="46"/>
      <c r="H12" s="8"/>
      <c r="I12" s="2"/>
      <c r="J12" s="76"/>
      <c r="K12" s="9"/>
    </row>
    <row r="13" s="101" customFormat="1" spans="2:11">
      <c r="B13" s="48">
        <v>5</v>
      </c>
      <c r="C13" s="9"/>
      <c r="D13" s="8"/>
      <c r="E13" s="138"/>
      <c r="F13" s="103"/>
      <c r="G13" s="46"/>
      <c r="H13" s="8"/>
      <c r="I13" s="2"/>
      <c r="J13" s="76"/>
      <c r="K13" s="9"/>
    </row>
    <row r="14" s="101" customFormat="1" spans="2:11">
      <c r="B14" s="102">
        <v>6</v>
      </c>
      <c r="C14" s="9"/>
      <c r="D14" s="8"/>
      <c r="E14" s="138"/>
      <c r="F14" s="103"/>
      <c r="G14" s="46"/>
      <c r="H14" s="8"/>
      <c r="I14" s="2"/>
      <c r="J14" s="76"/>
      <c r="K14" s="9"/>
    </row>
    <row r="15" s="101" customFormat="1" spans="2:11">
      <c r="B15" s="48">
        <v>7</v>
      </c>
      <c r="C15" s="9"/>
      <c r="D15" s="8"/>
      <c r="E15" s="138"/>
      <c r="F15" s="103"/>
      <c r="G15" s="46"/>
      <c r="H15" s="8"/>
      <c r="I15" s="2"/>
      <c r="J15" s="76"/>
      <c r="K15" s="9"/>
    </row>
    <row r="16" s="101" customFormat="1" spans="2:11">
      <c r="B16" s="102">
        <v>8</v>
      </c>
      <c r="C16" s="9"/>
      <c r="D16" s="8"/>
      <c r="E16" s="138"/>
      <c r="F16" s="103"/>
      <c r="G16" s="46"/>
      <c r="H16" s="8"/>
      <c r="I16" s="2"/>
      <c r="J16" s="76"/>
      <c r="K16" s="9"/>
    </row>
    <row r="17" s="101" customFormat="1" spans="2:11">
      <c r="B17" s="48">
        <v>9</v>
      </c>
      <c r="C17" s="138"/>
      <c r="D17" s="138"/>
      <c r="E17" s="103"/>
      <c r="F17" s="103"/>
      <c r="G17" s="46"/>
      <c r="H17" s="103"/>
      <c r="I17" s="2"/>
      <c r="J17" s="103"/>
      <c r="K17" s="103"/>
    </row>
    <row r="18" s="101" customFormat="1" spans="2:11">
      <c r="B18" s="102">
        <v>10</v>
      </c>
      <c r="C18" s="138"/>
      <c r="D18" s="138"/>
      <c r="E18" s="138"/>
      <c r="F18" s="103"/>
      <c r="G18" s="46"/>
      <c r="H18" s="8"/>
      <c r="I18" s="2"/>
      <c r="J18" s="76"/>
      <c r="K18" s="9"/>
    </row>
    <row r="19" s="101" customFormat="1" spans="2:11">
      <c r="B19" s="48">
        <v>11</v>
      </c>
      <c r="C19" s="9"/>
      <c r="D19" s="8"/>
      <c r="E19" s="138"/>
      <c r="F19" s="103"/>
      <c r="G19" s="46"/>
      <c r="H19" s="8"/>
      <c r="I19" s="2"/>
      <c r="J19" s="76"/>
      <c r="K19" s="9"/>
    </row>
    <row r="20" s="101" customFormat="1" spans="2:11">
      <c r="B20" s="102">
        <v>12</v>
      </c>
      <c r="C20" s="111"/>
      <c r="D20" s="111"/>
      <c r="E20" s="111"/>
      <c r="F20" s="111"/>
      <c r="G20" s="111"/>
      <c r="H20" s="111"/>
      <c r="I20" s="111"/>
      <c r="J20" s="76"/>
      <c r="K20" s="139"/>
    </row>
    <row r="21" s="101" customFormat="1" spans="2:11">
      <c r="B21" s="48">
        <v>13</v>
      </c>
      <c r="C21" s="9"/>
      <c r="D21" s="8"/>
      <c r="E21" s="138"/>
      <c r="F21" s="103"/>
      <c r="G21" s="46"/>
      <c r="H21" s="8"/>
      <c r="I21" s="2"/>
      <c r="J21" s="76"/>
      <c r="K21" s="9"/>
    </row>
    <row r="22" s="101" customFormat="1" spans="2:11">
      <c r="B22" s="102">
        <v>14</v>
      </c>
      <c r="C22" s="146"/>
      <c r="D22" s="146"/>
      <c r="E22" s="146"/>
      <c r="F22" s="146"/>
      <c r="G22" s="146"/>
      <c r="H22" s="146"/>
      <c r="I22" s="146"/>
      <c r="J22" s="146"/>
      <c r="K22" s="9"/>
    </row>
    <row r="23" s="101" customFormat="1" spans="2:11">
      <c r="B23" s="48">
        <v>15</v>
      </c>
      <c r="C23" s="146"/>
      <c r="D23" s="146"/>
      <c r="E23" s="146"/>
      <c r="F23" s="146"/>
      <c r="G23" s="146"/>
      <c r="H23" s="146"/>
      <c r="I23" s="146"/>
      <c r="J23" s="146"/>
      <c r="K23" s="9"/>
    </row>
    <row r="24" s="101" customFormat="1" spans="2:11">
      <c r="B24" s="102">
        <v>16</v>
      </c>
      <c r="C24" s="146"/>
      <c r="D24" s="146"/>
      <c r="E24" s="146"/>
      <c r="F24" s="146"/>
      <c r="G24" s="146"/>
      <c r="H24" s="146"/>
      <c r="I24" s="146"/>
      <c r="J24" s="146"/>
      <c r="K24" s="9"/>
    </row>
    <row r="25" s="101" customFormat="1" spans="2:11">
      <c r="B25" s="48">
        <v>17</v>
      </c>
      <c r="C25" s="146"/>
      <c r="D25" s="146"/>
      <c r="E25" s="146"/>
      <c r="F25" s="146"/>
      <c r="G25" s="146"/>
      <c r="H25" s="146"/>
      <c r="I25" s="146"/>
      <c r="J25" s="146"/>
      <c r="K25" s="9"/>
    </row>
    <row r="26" s="58" customFormat="1" spans="2:11">
      <c r="B26" s="102">
        <v>18</v>
      </c>
      <c r="C26" s="139"/>
      <c r="D26" s="139"/>
      <c r="E26" s="139"/>
      <c r="F26" s="139"/>
      <c r="G26" s="139"/>
      <c r="H26" s="139"/>
      <c r="I26" s="139"/>
      <c r="J26" s="139"/>
      <c r="K26" s="139"/>
    </row>
    <row r="27" s="60" customFormat="1" spans="2:11">
      <c r="B27" s="47" t="s">
        <v>20</v>
      </c>
      <c r="C27" s="9"/>
      <c r="D27" s="48"/>
      <c r="E27" s="49"/>
      <c r="F27" s="50">
        <f>SUM(F9:F26)</f>
        <v>3000</v>
      </c>
      <c r="G27" s="50">
        <f>SUM(G9:G26)</f>
        <v>0</v>
      </c>
      <c r="H27" s="50">
        <f>SUM(H9:H26)</f>
        <v>0</v>
      </c>
      <c r="I27" s="78"/>
      <c r="J27" s="79"/>
      <c r="K27" s="80"/>
    </row>
    <row r="28" s="60" customFormat="1" spans="2:12">
      <c r="B28" s="51" t="s">
        <v>21</v>
      </c>
      <c r="C28" s="52"/>
      <c r="D28" s="53"/>
      <c r="E28" s="54"/>
      <c r="F28" s="55">
        <f>F27+G27+H27</f>
        <v>3000</v>
      </c>
      <c r="G28" s="56"/>
      <c r="H28" s="57"/>
      <c r="I28" s="81"/>
      <c r="J28" s="82"/>
      <c r="K28" s="57"/>
      <c r="L28" s="83" t="s">
        <v>327</v>
      </c>
    </row>
    <row r="29" s="60" customFormat="1" spans="2:11">
      <c r="B29" s="51" t="s">
        <v>22</v>
      </c>
      <c r="C29" s="52"/>
      <c r="D29" s="53"/>
      <c r="E29" s="54"/>
      <c r="F29" s="55"/>
      <c r="G29" s="56"/>
      <c r="H29" s="57"/>
      <c r="I29" s="81"/>
      <c r="J29" s="82"/>
      <c r="K29" s="57"/>
    </row>
    <row r="30" spans="2:20">
      <c r="B30" s="106"/>
      <c r="C30" s="107"/>
      <c r="D30" s="108"/>
      <c r="E30" s="109"/>
      <c r="F30" s="110"/>
      <c r="G30" s="110"/>
      <c r="H30" s="108"/>
      <c r="I30" s="113"/>
      <c r="J30" s="114"/>
      <c r="K30" s="108"/>
      <c r="T30" t="s">
        <v>151</v>
      </c>
    </row>
    <row r="31" spans="2:11">
      <c r="B31" s="11"/>
      <c r="C31" s="42" t="s">
        <v>23</v>
      </c>
      <c r="D31" s="16" t="s">
        <v>24</v>
      </c>
      <c r="E31" s="14"/>
      <c r="F31" s="15" t="s">
        <v>25</v>
      </c>
      <c r="G31" s="15"/>
      <c r="H31" s="16"/>
      <c r="I31" s="65"/>
      <c r="J31" s="64"/>
      <c r="K31" s="13"/>
    </row>
    <row r="32" spans="2:11">
      <c r="B32" s="11"/>
      <c r="C32" s="12"/>
      <c r="D32" s="13"/>
      <c r="E32" s="14"/>
      <c r="F32" s="17"/>
      <c r="G32" s="17"/>
      <c r="H32" s="13"/>
      <c r="I32" s="65"/>
      <c r="J32" s="137"/>
      <c r="K32" s="13"/>
    </row>
    <row r="33" spans="2:11">
      <c r="B33" s="11"/>
      <c r="C33" s="12"/>
      <c r="D33" s="13"/>
      <c r="E33" s="14"/>
      <c r="F33" s="15"/>
      <c r="G33" s="15"/>
      <c r="H33" s="16"/>
      <c r="I33" s="63"/>
      <c r="J33" s="64"/>
      <c r="K33" s="13"/>
    </row>
    <row r="34" spans="2:11">
      <c r="B34" s="11"/>
      <c r="C34" s="12"/>
      <c r="D34" s="13"/>
      <c r="E34" s="14"/>
      <c r="F34" s="15"/>
      <c r="G34" s="15"/>
      <c r="H34" s="140"/>
      <c r="I34" s="63"/>
      <c r="J34" s="64"/>
      <c r="K34" s="13"/>
    </row>
  </sheetData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4"/>
  <sheetViews>
    <sheetView workbookViewId="0">
      <selection activeCell="D69" sqref="D69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customFormat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customFormat="1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customFormat="1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 t="s">
        <v>151</v>
      </c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1">
      <c r="B9" s="48">
        <v>1</v>
      </c>
      <c r="C9" s="9" t="s">
        <v>334</v>
      </c>
      <c r="D9" s="8" t="s">
        <v>335</v>
      </c>
      <c r="E9" s="138" t="s">
        <v>336</v>
      </c>
      <c r="F9" s="103">
        <v>620</v>
      </c>
      <c r="G9" s="46">
        <v>10</v>
      </c>
      <c r="H9" s="8"/>
      <c r="I9" s="2" t="s">
        <v>337</v>
      </c>
      <c r="J9" s="76" t="s">
        <v>17</v>
      </c>
      <c r="K9" s="9"/>
    </row>
    <row r="10" s="101" customFormat="1" spans="2:11">
      <c r="B10" s="102">
        <v>2</v>
      </c>
      <c r="C10" s="9" t="s">
        <v>338</v>
      </c>
      <c r="D10" s="8" t="s">
        <v>335</v>
      </c>
      <c r="E10" s="138" t="s">
        <v>336</v>
      </c>
      <c r="F10" s="103">
        <v>620</v>
      </c>
      <c r="G10" s="46">
        <v>10</v>
      </c>
      <c r="H10" s="8"/>
      <c r="I10" s="2" t="s">
        <v>339</v>
      </c>
      <c r="J10" s="76" t="s">
        <v>17</v>
      </c>
      <c r="K10" s="9"/>
    </row>
    <row r="11" s="101" customFormat="1" spans="2:11">
      <c r="B11" s="48">
        <v>3</v>
      </c>
      <c r="C11" s="9" t="s">
        <v>334</v>
      </c>
      <c r="D11" s="9" t="s">
        <v>340</v>
      </c>
      <c r="E11" s="91" t="s">
        <v>341</v>
      </c>
      <c r="F11" s="46">
        <v>1220</v>
      </c>
      <c r="G11" s="46">
        <v>10</v>
      </c>
      <c r="H11" s="111"/>
      <c r="I11" s="2" t="s">
        <v>342</v>
      </c>
      <c r="J11" s="134"/>
      <c r="K11" s="9"/>
    </row>
    <row r="12" s="101" customFormat="1" spans="2:11">
      <c r="B12" s="102">
        <v>4</v>
      </c>
      <c r="C12" s="9" t="s">
        <v>338</v>
      </c>
      <c r="D12" s="9" t="s">
        <v>340</v>
      </c>
      <c r="E12" s="91" t="s">
        <v>341</v>
      </c>
      <c r="F12" s="46">
        <v>1220</v>
      </c>
      <c r="G12" s="46">
        <v>10</v>
      </c>
      <c r="H12" s="8"/>
      <c r="I12" s="2" t="s">
        <v>343</v>
      </c>
      <c r="J12" s="76"/>
      <c r="K12" s="9"/>
    </row>
    <row r="13" s="101" customFormat="1" spans="2:11">
      <c r="B13" s="48">
        <v>5</v>
      </c>
      <c r="C13" s="9"/>
      <c r="D13" s="8"/>
      <c r="E13" s="138"/>
      <c r="F13" s="103"/>
      <c r="G13" s="46"/>
      <c r="H13" s="8"/>
      <c r="I13" s="2"/>
      <c r="J13" s="76"/>
      <c r="K13" s="9"/>
    </row>
    <row r="14" s="101" customFormat="1" spans="2:11">
      <c r="B14" s="102">
        <v>6</v>
      </c>
      <c r="C14" s="9"/>
      <c r="D14" s="8"/>
      <c r="E14" s="138"/>
      <c r="F14" s="103"/>
      <c r="G14" s="46"/>
      <c r="H14" s="8"/>
      <c r="I14" s="2"/>
      <c r="J14" s="76"/>
      <c r="K14" s="9"/>
    </row>
    <row r="15" s="101" customFormat="1" spans="2:11">
      <c r="B15" s="48">
        <v>7</v>
      </c>
      <c r="C15" s="9"/>
      <c r="D15" s="8"/>
      <c r="E15" s="138"/>
      <c r="F15" s="103"/>
      <c r="G15" s="46"/>
      <c r="H15" s="8"/>
      <c r="I15" s="2"/>
      <c r="J15" s="76"/>
      <c r="K15" s="9"/>
    </row>
    <row r="16" s="101" customFormat="1" spans="2:11">
      <c r="B16" s="102">
        <v>8</v>
      </c>
      <c r="C16" s="9"/>
      <c r="D16" s="8"/>
      <c r="E16" s="138"/>
      <c r="F16" s="103"/>
      <c r="G16" s="46"/>
      <c r="H16" s="8"/>
      <c r="I16" s="2"/>
      <c r="J16" s="76"/>
      <c r="K16" s="9"/>
    </row>
    <row r="17" s="101" customFormat="1" spans="2:11">
      <c r="B17" s="48">
        <v>9</v>
      </c>
      <c r="C17" s="138"/>
      <c r="D17" s="138"/>
      <c r="E17" s="103"/>
      <c r="F17" s="103"/>
      <c r="G17" s="46"/>
      <c r="H17" s="103"/>
      <c r="I17" s="2"/>
      <c r="J17" s="103"/>
      <c r="K17" s="103"/>
    </row>
    <row r="18" s="101" customFormat="1" spans="2:11">
      <c r="B18" s="102">
        <v>10</v>
      </c>
      <c r="C18" s="138"/>
      <c r="D18" s="138"/>
      <c r="E18" s="138"/>
      <c r="F18" s="103"/>
      <c r="G18" s="46"/>
      <c r="H18" s="8"/>
      <c r="I18" s="2"/>
      <c r="J18" s="76"/>
      <c r="K18" s="9"/>
    </row>
    <row r="19" s="101" customFormat="1" spans="2:11">
      <c r="B19" s="48">
        <v>11</v>
      </c>
      <c r="C19" s="9"/>
      <c r="D19" s="8"/>
      <c r="E19" s="138"/>
      <c r="F19" s="103"/>
      <c r="G19" s="46"/>
      <c r="H19" s="8"/>
      <c r="I19" s="2"/>
      <c r="J19" s="76"/>
      <c r="K19" s="9"/>
    </row>
    <row r="20" s="101" customFormat="1" spans="2:11">
      <c r="B20" s="102">
        <v>12</v>
      </c>
      <c r="C20" s="111"/>
      <c r="D20" s="111"/>
      <c r="E20" s="111"/>
      <c r="F20" s="111"/>
      <c r="G20" s="111"/>
      <c r="H20" s="111"/>
      <c r="I20" s="111"/>
      <c r="J20" s="76"/>
      <c r="K20" s="139"/>
    </row>
    <row r="21" s="101" customFormat="1" spans="2:11">
      <c r="B21" s="48">
        <v>13</v>
      </c>
      <c r="C21" s="9"/>
      <c r="D21" s="8"/>
      <c r="E21" s="138"/>
      <c r="F21" s="103"/>
      <c r="G21" s="46"/>
      <c r="H21" s="8"/>
      <c r="I21" s="2"/>
      <c r="J21" s="76"/>
      <c r="K21" s="9"/>
    </row>
    <row r="22" s="101" customFormat="1" spans="2:11">
      <c r="B22" s="102">
        <v>14</v>
      </c>
      <c r="C22" s="146"/>
      <c r="D22" s="146"/>
      <c r="E22" s="146"/>
      <c r="F22" s="146"/>
      <c r="G22" s="146"/>
      <c r="H22" s="146"/>
      <c r="I22" s="146"/>
      <c r="J22" s="146"/>
      <c r="K22" s="9"/>
    </row>
    <row r="23" s="101" customFormat="1" spans="2:11">
      <c r="B23" s="48">
        <v>15</v>
      </c>
      <c r="C23" s="146"/>
      <c r="D23" s="146"/>
      <c r="E23" s="146"/>
      <c r="F23" s="146"/>
      <c r="G23" s="146"/>
      <c r="H23" s="146"/>
      <c r="I23" s="146"/>
      <c r="J23" s="146"/>
      <c r="K23" s="9"/>
    </row>
    <row r="24" s="101" customFormat="1" spans="2:11">
      <c r="B24" s="102">
        <v>16</v>
      </c>
      <c r="C24" s="146"/>
      <c r="D24" s="146"/>
      <c r="E24" s="146"/>
      <c r="F24" s="146"/>
      <c r="G24" s="146"/>
      <c r="H24" s="146"/>
      <c r="I24" s="146"/>
      <c r="J24" s="146"/>
      <c r="K24" s="9"/>
    </row>
    <row r="25" s="101" customFormat="1" spans="2:11">
      <c r="B25" s="48">
        <v>17</v>
      </c>
      <c r="C25" s="146"/>
      <c r="D25" s="146"/>
      <c r="E25" s="146"/>
      <c r="F25" s="146"/>
      <c r="G25" s="146"/>
      <c r="H25" s="146"/>
      <c r="I25" s="146"/>
      <c r="J25" s="146"/>
      <c r="K25" s="9"/>
    </row>
    <row r="26" s="58" customFormat="1" spans="2:11">
      <c r="B26" s="102">
        <v>18</v>
      </c>
      <c r="C26" s="139"/>
      <c r="D26" s="139"/>
      <c r="E26" s="139"/>
      <c r="F26" s="139"/>
      <c r="G26" s="139"/>
      <c r="H26" s="139"/>
      <c r="I26" s="139"/>
      <c r="J26" s="139"/>
      <c r="K26" s="139"/>
    </row>
    <row r="27" s="60" customFormat="1" spans="2:11">
      <c r="B27" s="47" t="s">
        <v>20</v>
      </c>
      <c r="C27" s="9"/>
      <c r="D27" s="48"/>
      <c r="E27" s="49"/>
      <c r="F27" s="50">
        <f t="shared" ref="F27:H27" si="0">SUM(F9:F26)</f>
        <v>3680</v>
      </c>
      <c r="G27" s="50">
        <f t="shared" si="0"/>
        <v>40</v>
      </c>
      <c r="H27" s="50">
        <f t="shared" si="0"/>
        <v>0</v>
      </c>
      <c r="I27" s="78"/>
      <c r="J27" s="79"/>
      <c r="K27" s="80"/>
    </row>
    <row r="28" s="60" customFormat="1" spans="2:12">
      <c r="B28" s="51" t="s">
        <v>21</v>
      </c>
      <c r="C28" s="52"/>
      <c r="D28" s="53"/>
      <c r="E28" s="54"/>
      <c r="F28" s="55">
        <f>F27+G27+H27</f>
        <v>3720</v>
      </c>
      <c r="G28" s="56"/>
      <c r="H28" s="57"/>
      <c r="I28" s="81"/>
      <c r="J28" s="82"/>
      <c r="K28" s="57"/>
      <c r="L28" s="83" t="s">
        <v>327</v>
      </c>
    </row>
    <row r="29" s="60" customFormat="1" spans="2:11">
      <c r="B29" s="51" t="s">
        <v>22</v>
      </c>
      <c r="C29" s="52"/>
      <c r="D29" s="53"/>
      <c r="E29" s="54"/>
      <c r="F29" s="55"/>
      <c r="G29" s="56"/>
      <c r="H29" s="57"/>
      <c r="I29" s="81"/>
      <c r="J29" s="82"/>
      <c r="K29" s="57"/>
    </row>
    <row r="30" spans="2:20">
      <c r="B30" s="106"/>
      <c r="C30" s="107"/>
      <c r="D30" s="108"/>
      <c r="E30" s="109"/>
      <c r="F30" s="110"/>
      <c r="G30" s="110"/>
      <c r="H30" s="108"/>
      <c r="I30" s="113"/>
      <c r="J30" s="114"/>
      <c r="K30" s="108"/>
      <c r="T30" t="s">
        <v>151</v>
      </c>
    </row>
    <row r="31" spans="2:11">
      <c r="B31" s="11"/>
      <c r="C31" s="42" t="s">
        <v>23</v>
      </c>
      <c r="D31" s="16" t="s">
        <v>24</v>
      </c>
      <c r="E31" s="14"/>
      <c r="F31" s="15" t="s">
        <v>25</v>
      </c>
      <c r="G31" s="15"/>
      <c r="H31" s="16"/>
      <c r="I31" s="65"/>
      <c r="J31" s="64"/>
      <c r="K31" s="13"/>
    </row>
    <row r="32" spans="2:11">
      <c r="B32" s="11"/>
      <c r="C32" s="12"/>
      <c r="D32" s="13"/>
      <c r="E32" s="14"/>
      <c r="F32" s="17"/>
      <c r="G32" s="17"/>
      <c r="H32" s="13"/>
      <c r="I32" s="65"/>
      <c r="J32" s="137"/>
      <c r="K32" s="13"/>
    </row>
    <row r="33" spans="2:11">
      <c r="B33" s="11"/>
      <c r="C33" s="12"/>
      <c r="D33" s="13"/>
      <c r="E33" s="14"/>
      <c r="F33" s="15"/>
      <c r="G33" s="15"/>
      <c r="H33" s="16"/>
      <c r="I33" s="63"/>
      <c r="J33" s="64"/>
      <c r="K33" s="13"/>
    </row>
    <row r="34" spans="2:11">
      <c r="B34" s="11"/>
      <c r="C34" s="12"/>
      <c r="D34" s="13"/>
      <c r="E34" s="14"/>
      <c r="F34" s="15"/>
      <c r="G34" s="15"/>
      <c r="H34" s="140"/>
      <c r="I34" s="63"/>
      <c r="J34" s="64"/>
      <c r="K34" s="13"/>
    </row>
  </sheetData>
  <sortState ref="A2:H73">
    <sortCondition ref="A2"/>
  </sortState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8409" r:id="rId3">
          <controlPr defaultSize="0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0</xdr:col>
                <xdr:colOff>0</xdr:colOff>
                <xdr:row>62</xdr:row>
                <xdr:rowOff>149225</xdr:rowOff>
              </to>
            </anchor>
          </controlPr>
        </control>
      </mc:Choice>
      <mc:Fallback>
        <control shapeId="8409" r:id="rId3"/>
      </mc:Fallback>
    </mc:AlternateContent>
    <mc:AlternateContent xmlns:mc="http://schemas.openxmlformats.org/markup-compatibility/2006">
      <mc:Choice Requires="x14">
        <control shapeId="8410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7</xdr:row>
                <xdr:rowOff>136525</xdr:rowOff>
              </to>
            </anchor>
          </controlPr>
        </control>
      </mc:Choice>
      <mc:Fallback>
        <control shapeId="8410" r:id="rId4"/>
      </mc:Fallback>
    </mc:AlternateContent>
    <mc:AlternateContent xmlns:mc="http://schemas.openxmlformats.org/markup-compatibility/2006">
      <mc:Choice Requires="x14">
        <control shapeId="8411" r:id="rId5">
          <controlPr defaultSize="0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0</xdr:colOff>
                <xdr:row>7</xdr:row>
                <xdr:rowOff>136525</xdr:rowOff>
              </to>
            </anchor>
          </controlPr>
        </control>
      </mc:Choice>
      <mc:Fallback>
        <control shapeId="8411" r:id="rId5"/>
      </mc:Fallback>
    </mc:AlternateContent>
    <mc:AlternateContent xmlns:mc="http://schemas.openxmlformats.org/markup-compatibility/2006">
      <mc:Choice Requires="x14">
        <control shapeId="8412" r:id="rId6">
          <controlPr defaultSize="0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0</xdr:colOff>
                <xdr:row>9</xdr:row>
                <xdr:rowOff>3175</xdr:rowOff>
              </to>
            </anchor>
          </controlPr>
        </control>
      </mc:Choice>
      <mc:Fallback>
        <control shapeId="8412" r:id="rId6"/>
      </mc:Fallback>
    </mc:AlternateContent>
    <mc:AlternateContent xmlns:mc="http://schemas.openxmlformats.org/markup-compatibility/2006">
      <mc:Choice Requires="x14">
        <control shapeId="8413" r:id="rId7">
          <control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0</xdr:colOff>
                <xdr:row>10</xdr:row>
                <xdr:rowOff>3175</xdr:rowOff>
              </to>
            </anchor>
          </controlPr>
        </control>
      </mc:Choice>
      <mc:Fallback>
        <control shapeId="8413" r:id="rId7"/>
      </mc:Fallback>
    </mc:AlternateContent>
    <mc:AlternateContent xmlns:mc="http://schemas.openxmlformats.org/markup-compatibility/2006">
      <mc:Choice Requires="x14">
        <control shapeId="8414" r:id="rId8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11</xdr:row>
                <xdr:rowOff>3175</xdr:rowOff>
              </to>
            </anchor>
          </controlPr>
        </control>
      </mc:Choice>
      <mc:Fallback>
        <control shapeId="8414" r:id="rId8"/>
      </mc:Fallback>
    </mc:AlternateContent>
    <mc:AlternateContent xmlns:mc="http://schemas.openxmlformats.org/markup-compatibility/2006">
      <mc:Choice Requires="x14">
        <control shapeId="8415" r:id="rId9">
          <controlPr defaultSize="0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0</xdr:colOff>
                <xdr:row>51</xdr:row>
                <xdr:rowOff>149225</xdr:rowOff>
              </to>
            </anchor>
          </controlPr>
        </control>
      </mc:Choice>
      <mc:Fallback>
        <control shapeId="8415" r:id="rId9"/>
      </mc:Fallback>
    </mc:AlternateContent>
    <mc:AlternateContent xmlns:mc="http://schemas.openxmlformats.org/markup-compatibility/2006">
      <mc:Choice Requires="x14">
        <control shapeId="8416" r:id="rId10">
          <control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0</xdr:colOff>
                <xdr:row>14</xdr:row>
                <xdr:rowOff>3175</xdr:rowOff>
              </to>
            </anchor>
          </controlPr>
        </control>
      </mc:Choice>
      <mc:Fallback>
        <control shapeId="8416" r:id="rId10"/>
      </mc:Fallback>
    </mc:AlternateContent>
    <mc:AlternateContent xmlns:mc="http://schemas.openxmlformats.org/markup-compatibility/2006">
      <mc:Choice Requires="x14">
        <control shapeId="8417" r:id="rId11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14</xdr:row>
                <xdr:rowOff>3175</xdr:rowOff>
              </to>
            </anchor>
          </controlPr>
        </control>
      </mc:Choice>
      <mc:Fallback>
        <control shapeId="8417" r:id="rId11"/>
      </mc:Fallback>
    </mc:AlternateContent>
    <mc:AlternateContent xmlns:mc="http://schemas.openxmlformats.org/markup-compatibility/2006">
      <mc:Choice Requires="x14">
        <control shapeId="8418" r:id="rId12">
          <controlPr defaultSize="0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0</xdr:colOff>
                <xdr:row>57</xdr:row>
                <xdr:rowOff>149225</xdr:rowOff>
              </to>
            </anchor>
          </controlPr>
        </control>
      </mc:Choice>
      <mc:Fallback>
        <control shapeId="8418" r:id="rId12"/>
      </mc:Fallback>
    </mc:AlternateContent>
    <mc:AlternateContent xmlns:mc="http://schemas.openxmlformats.org/markup-compatibility/2006">
      <mc:Choice Requires="x14">
        <control shapeId="8419" r:id="rId13">
          <controlPr defaultSize="0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0</xdr:colOff>
                <xdr:row>17</xdr:row>
                <xdr:rowOff>3175</xdr:rowOff>
              </to>
            </anchor>
          </controlPr>
        </control>
      </mc:Choice>
      <mc:Fallback>
        <control shapeId="8419" r:id="rId13"/>
      </mc:Fallback>
    </mc:AlternateContent>
    <mc:AlternateContent xmlns:mc="http://schemas.openxmlformats.org/markup-compatibility/2006">
      <mc:Choice Requires="x14">
        <control shapeId="8420" r:id="rId14">
          <controlPr defaultSize="0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0</xdr:colOff>
                <xdr:row>17</xdr:row>
                <xdr:rowOff>3175</xdr:rowOff>
              </to>
            </anchor>
          </controlPr>
        </control>
      </mc:Choice>
      <mc:Fallback>
        <control shapeId="8420" r:id="rId14"/>
      </mc:Fallback>
    </mc:AlternateContent>
    <mc:AlternateContent xmlns:mc="http://schemas.openxmlformats.org/markup-compatibility/2006">
      <mc:Choice Requires="x14">
        <control shapeId="8421" r:id="rId15">
          <controlPr defaultSize="0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0</xdr:colOff>
                <xdr:row>26</xdr:row>
                <xdr:rowOff>3175</xdr:rowOff>
              </to>
            </anchor>
          </controlPr>
        </control>
      </mc:Choice>
      <mc:Fallback>
        <control shapeId="8421" r:id="rId15"/>
      </mc:Fallback>
    </mc:AlternateContent>
    <mc:AlternateContent xmlns:mc="http://schemas.openxmlformats.org/markup-compatibility/2006">
      <mc:Choice Requires="x14">
        <control shapeId="8422" r:id="rId16">
          <controlPr defaultSize="0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0</xdr:colOff>
                <xdr:row>20</xdr:row>
                <xdr:rowOff>3175</xdr:rowOff>
              </to>
            </anchor>
          </controlPr>
        </control>
      </mc:Choice>
      <mc:Fallback>
        <control shapeId="8422" r:id="rId16"/>
      </mc:Fallback>
    </mc:AlternateContent>
    <mc:AlternateContent xmlns:mc="http://schemas.openxmlformats.org/markup-compatibility/2006">
      <mc:Choice Requires="x14">
        <control shapeId="8423" r:id="rId17">
          <controlPr defaultSize="0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21</xdr:row>
                <xdr:rowOff>3175</xdr:rowOff>
              </to>
            </anchor>
          </controlPr>
        </control>
      </mc:Choice>
      <mc:Fallback>
        <control shapeId="8423" r:id="rId17"/>
      </mc:Fallback>
    </mc:AlternateContent>
    <mc:AlternateContent xmlns:mc="http://schemas.openxmlformats.org/markup-compatibility/2006">
      <mc:Choice Requires="x14">
        <control shapeId="8424" r:id="rId18">
          <controlPr defaultSize="0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0</xdr:colOff>
                <xdr:row>18</xdr:row>
                <xdr:rowOff>3175</xdr:rowOff>
              </to>
            </anchor>
          </controlPr>
        </control>
      </mc:Choice>
      <mc:Fallback>
        <control shapeId="8424" r:id="rId18"/>
      </mc:Fallback>
    </mc:AlternateContent>
    <mc:AlternateContent xmlns:mc="http://schemas.openxmlformats.org/markup-compatibility/2006">
      <mc:Choice Requires="x14">
        <control shapeId="8425" r:id="rId19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23</xdr:row>
                <xdr:rowOff>3175</xdr:rowOff>
              </to>
            </anchor>
          </controlPr>
        </control>
      </mc:Choice>
      <mc:Fallback>
        <control shapeId="8425" r:id="rId19"/>
      </mc:Fallback>
    </mc:AlternateContent>
    <mc:AlternateContent xmlns:mc="http://schemas.openxmlformats.org/markup-compatibility/2006">
      <mc:Choice Requires="x14">
        <control shapeId="8426" r:id="rId20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24</xdr:row>
                <xdr:rowOff>3175</xdr:rowOff>
              </to>
            </anchor>
          </controlPr>
        </control>
      </mc:Choice>
      <mc:Fallback>
        <control shapeId="8426" r:id="rId20"/>
      </mc:Fallback>
    </mc:AlternateContent>
    <mc:AlternateContent xmlns:mc="http://schemas.openxmlformats.org/markup-compatibility/2006">
      <mc:Choice Requires="x14">
        <control shapeId="8427" r:id="rId21">
          <controlPr defaultSize="0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0</xdr:colOff>
                <xdr:row>24</xdr:row>
                <xdr:rowOff>3175</xdr:rowOff>
              </to>
            </anchor>
          </controlPr>
        </control>
      </mc:Choice>
      <mc:Fallback>
        <control shapeId="8427" r:id="rId21"/>
      </mc:Fallback>
    </mc:AlternateContent>
    <mc:AlternateContent xmlns:mc="http://schemas.openxmlformats.org/markup-compatibility/2006">
      <mc:Choice Requires="x14">
        <control shapeId="8428" r:id="rId22">
          <controlPr defaultSize="0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25</xdr:row>
                <xdr:rowOff>3175</xdr:rowOff>
              </to>
            </anchor>
          </controlPr>
        </control>
      </mc:Choice>
      <mc:Fallback>
        <control shapeId="8428" r:id="rId22"/>
      </mc:Fallback>
    </mc:AlternateContent>
    <mc:AlternateContent xmlns:mc="http://schemas.openxmlformats.org/markup-compatibility/2006">
      <mc:Choice Requires="x14">
        <control shapeId="8429" r:id="rId23">
          <controlPr defaultSize="0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0</xdr:colOff>
                <xdr:row>26</xdr:row>
                <xdr:rowOff>3175</xdr:rowOff>
              </to>
            </anchor>
          </controlPr>
        </control>
      </mc:Choice>
      <mc:Fallback>
        <control shapeId="8429" r:id="rId23"/>
      </mc:Fallback>
    </mc:AlternateContent>
    <mc:AlternateContent xmlns:mc="http://schemas.openxmlformats.org/markup-compatibility/2006">
      <mc:Choice Requires="x14">
        <control shapeId="8430" r:id="rId24">
          <controlPr defaultSize="0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0</xdr:colOff>
                <xdr:row>27</xdr:row>
                <xdr:rowOff>3175</xdr:rowOff>
              </to>
            </anchor>
          </controlPr>
        </control>
      </mc:Choice>
      <mc:Fallback>
        <control shapeId="8430" r:id="rId24"/>
      </mc:Fallback>
    </mc:AlternateContent>
    <mc:AlternateContent xmlns:mc="http://schemas.openxmlformats.org/markup-compatibility/2006">
      <mc:Choice Requires="x14">
        <control shapeId="8431" r:id="rId25">
          <controlPr defaultSize="0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0</xdr:colOff>
                <xdr:row>28</xdr:row>
                <xdr:rowOff>3175</xdr:rowOff>
              </to>
            </anchor>
          </controlPr>
        </control>
      </mc:Choice>
      <mc:Fallback>
        <control shapeId="8431" r:id="rId25"/>
      </mc:Fallback>
    </mc:AlternateContent>
    <mc:AlternateContent xmlns:mc="http://schemas.openxmlformats.org/markup-compatibility/2006">
      <mc:Choice Requires="x14">
        <control shapeId="8432" r:id="rId26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149225</xdr:rowOff>
              </to>
            </anchor>
          </controlPr>
        </control>
      </mc:Choice>
      <mc:Fallback>
        <control shapeId="8432" r:id="rId26"/>
      </mc:Fallback>
    </mc:AlternateContent>
    <mc:AlternateContent xmlns:mc="http://schemas.openxmlformats.org/markup-compatibility/2006">
      <mc:Choice Requires="x14">
        <control shapeId="8433" r:id="rId27">
          <controlPr defaultSize="0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0</xdr:colOff>
                <xdr:row>31</xdr:row>
                <xdr:rowOff>3175</xdr:rowOff>
              </to>
            </anchor>
          </controlPr>
        </control>
      </mc:Choice>
      <mc:Fallback>
        <control shapeId="8433" r:id="rId27"/>
      </mc:Fallback>
    </mc:AlternateContent>
    <mc:AlternateContent xmlns:mc="http://schemas.openxmlformats.org/markup-compatibility/2006">
      <mc:Choice Requires="x14">
        <control shapeId="8434" r:id="rId28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149225</xdr:rowOff>
              </to>
            </anchor>
          </controlPr>
        </control>
      </mc:Choice>
      <mc:Fallback>
        <control shapeId="8434" r:id="rId28"/>
      </mc:Fallback>
    </mc:AlternateContent>
    <mc:AlternateContent xmlns:mc="http://schemas.openxmlformats.org/markup-compatibility/2006">
      <mc:Choice Requires="x14">
        <control shapeId="8435" r:id="rId29">
          <controlPr defaultSize="0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0</xdr:colOff>
                <xdr:row>33</xdr:row>
                <xdr:rowOff>3175</xdr:rowOff>
              </to>
            </anchor>
          </controlPr>
        </control>
      </mc:Choice>
      <mc:Fallback>
        <control shapeId="8435" r:id="rId29"/>
      </mc:Fallback>
    </mc:AlternateContent>
    <mc:AlternateContent xmlns:mc="http://schemas.openxmlformats.org/markup-compatibility/2006">
      <mc:Choice Requires="x14">
        <control shapeId="8436" r:id="rId30">
          <controlPr defaultSize="0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0</xdr:colOff>
                <xdr:row>33</xdr:row>
                <xdr:rowOff>3175</xdr:rowOff>
              </to>
            </anchor>
          </controlPr>
        </control>
      </mc:Choice>
      <mc:Fallback>
        <control shapeId="8436" r:id="rId30"/>
      </mc:Fallback>
    </mc:AlternateContent>
    <mc:AlternateContent xmlns:mc="http://schemas.openxmlformats.org/markup-compatibility/2006">
      <mc:Choice Requires="x14">
        <control shapeId="8437" r:id="rId31">
          <controlPr defaultSize="0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0</xdr:colOff>
                <xdr:row>31</xdr:row>
                <xdr:rowOff>3175</xdr:rowOff>
              </to>
            </anchor>
          </controlPr>
        </control>
      </mc:Choice>
      <mc:Fallback>
        <control shapeId="8437" r:id="rId31"/>
      </mc:Fallback>
    </mc:AlternateContent>
    <mc:AlternateContent xmlns:mc="http://schemas.openxmlformats.org/markup-compatibility/2006">
      <mc:Choice Requires="x14">
        <control shapeId="8438" r:id="rId32">
          <controlPr defaultSize="0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0</xdr:colOff>
                <xdr:row>36</xdr:row>
                <xdr:rowOff>3175</xdr:rowOff>
              </to>
            </anchor>
          </controlPr>
        </control>
      </mc:Choice>
      <mc:Fallback>
        <control shapeId="8438" r:id="rId32"/>
      </mc:Fallback>
    </mc:AlternateContent>
    <mc:AlternateContent xmlns:mc="http://schemas.openxmlformats.org/markup-compatibility/2006">
      <mc:Choice Requires="x14">
        <control shapeId="8439" r:id="rId33">
          <controlPr defaultSize="0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0</xdr:colOff>
                <xdr:row>36</xdr:row>
                <xdr:rowOff>3175</xdr:rowOff>
              </to>
            </anchor>
          </controlPr>
        </control>
      </mc:Choice>
      <mc:Fallback>
        <control shapeId="8439" r:id="rId33"/>
      </mc:Fallback>
    </mc:AlternateContent>
    <mc:AlternateContent xmlns:mc="http://schemas.openxmlformats.org/markup-compatibility/2006">
      <mc:Choice Requires="x14">
        <control shapeId="8440" r:id="rId34">
          <controlPr defaultSize="0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0</xdr:colOff>
                <xdr:row>37</xdr:row>
                <xdr:rowOff>3175</xdr:rowOff>
              </to>
            </anchor>
          </controlPr>
        </control>
      </mc:Choice>
      <mc:Fallback>
        <control shapeId="8440" r:id="rId34"/>
      </mc:Fallback>
    </mc:AlternateContent>
    <mc:AlternateContent xmlns:mc="http://schemas.openxmlformats.org/markup-compatibility/2006">
      <mc:Choice Requires="x14">
        <control shapeId="8441" r:id="rId35">
          <controlPr defaultSize="0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0</xdr:colOff>
                <xdr:row>38</xdr:row>
                <xdr:rowOff>3175</xdr:rowOff>
              </to>
            </anchor>
          </controlPr>
        </control>
      </mc:Choice>
      <mc:Fallback>
        <control shapeId="8441" r:id="rId35"/>
      </mc:Fallback>
    </mc:AlternateContent>
    <mc:AlternateContent xmlns:mc="http://schemas.openxmlformats.org/markup-compatibility/2006">
      <mc:Choice Requires="x14">
        <control shapeId="8442" r:id="rId36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39</xdr:row>
                <xdr:rowOff>3175</xdr:rowOff>
              </to>
            </anchor>
          </controlPr>
        </control>
      </mc:Choice>
      <mc:Fallback>
        <control shapeId="8442" r:id="rId36"/>
      </mc:Fallback>
    </mc:AlternateContent>
    <mc:AlternateContent xmlns:mc="http://schemas.openxmlformats.org/markup-compatibility/2006">
      <mc:Choice Requires="x14">
        <control shapeId="8443" r:id="rId37">
          <controlPr defaultSize="0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0</xdr:colOff>
                <xdr:row>40</xdr:row>
                <xdr:rowOff>3175</xdr:rowOff>
              </to>
            </anchor>
          </controlPr>
        </control>
      </mc:Choice>
      <mc:Fallback>
        <control shapeId="8443" r:id="rId37"/>
      </mc:Fallback>
    </mc:AlternateContent>
    <mc:AlternateContent xmlns:mc="http://schemas.openxmlformats.org/markup-compatibility/2006">
      <mc:Choice Requires="x14">
        <control shapeId="8444" r:id="rId38">
          <controlPr defaultSize="0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0</xdr:colOff>
                <xdr:row>45</xdr:row>
                <xdr:rowOff>174625</xdr:rowOff>
              </to>
            </anchor>
          </controlPr>
        </control>
      </mc:Choice>
      <mc:Fallback>
        <control shapeId="8444" r:id="rId38"/>
      </mc:Fallback>
    </mc:AlternateContent>
    <mc:AlternateContent xmlns:mc="http://schemas.openxmlformats.org/markup-compatibility/2006">
      <mc:Choice Requires="x14">
        <control shapeId="8445" r:id="rId39">
          <controlPr defaultSize="0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0</xdr:colOff>
                <xdr:row>43</xdr:row>
                <xdr:rowOff>3175</xdr:rowOff>
              </to>
            </anchor>
          </controlPr>
        </control>
      </mc:Choice>
      <mc:Fallback>
        <control shapeId="8445" r:id="rId39"/>
      </mc:Fallback>
    </mc:AlternateContent>
    <mc:AlternateContent xmlns:mc="http://schemas.openxmlformats.org/markup-compatibility/2006">
      <mc:Choice Requires="x14">
        <control shapeId="8446" r:id="rId40">
          <controlPr defaultSize="0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0</xdr:colOff>
                <xdr:row>34</xdr:row>
                <xdr:rowOff>3175</xdr:rowOff>
              </to>
            </anchor>
          </controlPr>
        </control>
      </mc:Choice>
      <mc:Fallback>
        <control shapeId="8446" r:id="rId40"/>
      </mc:Fallback>
    </mc:AlternateContent>
    <mc:AlternateContent xmlns:mc="http://schemas.openxmlformats.org/markup-compatibility/2006">
      <mc:Choice Requires="x14">
        <control shapeId="8447" r:id="rId41">
          <controlPr defaultSize="0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0</xdr:colOff>
                <xdr:row>45</xdr:row>
                <xdr:rowOff>3175</xdr:rowOff>
              </to>
            </anchor>
          </controlPr>
        </control>
      </mc:Choice>
      <mc:Fallback>
        <control shapeId="8447" r:id="rId41"/>
      </mc:Fallback>
    </mc:AlternateContent>
    <mc:AlternateContent xmlns:mc="http://schemas.openxmlformats.org/markup-compatibility/2006">
      <mc:Choice Requires="x14">
        <control shapeId="8448" r:id="rId42">
          <controlPr defaultSize="0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45</xdr:row>
                <xdr:rowOff>174625</xdr:rowOff>
              </to>
            </anchor>
          </controlPr>
        </control>
      </mc:Choice>
      <mc:Fallback>
        <control shapeId="8448" r:id="rId42"/>
      </mc:Fallback>
    </mc:AlternateContent>
    <mc:AlternateContent xmlns:mc="http://schemas.openxmlformats.org/markup-compatibility/2006">
      <mc:Choice Requires="x14">
        <control shapeId="8449" r:id="rId43">
          <controlPr defaultSize="0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0</xdr:colOff>
                <xdr:row>40</xdr:row>
                <xdr:rowOff>3175</xdr:rowOff>
              </to>
            </anchor>
          </controlPr>
        </control>
      </mc:Choice>
      <mc:Fallback>
        <control shapeId="8449" r:id="rId43"/>
      </mc:Fallback>
    </mc:AlternateContent>
    <mc:AlternateContent xmlns:mc="http://schemas.openxmlformats.org/markup-compatibility/2006">
      <mc:Choice Requires="x14">
        <control shapeId="8450" r:id="rId44">
          <controlPr defaultSize="0">
            <anchor moveWithCells="1">
              <from>
                <xdr:col>0</xdr:col>
                <xdr:colOff>0</xdr:colOff>
                <xdr:row>41</xdr:row>
                <xdr:rowOff>0</xdr:rowOff>
              </from>
              <to>
                <xdr:col>0</xdr:col>
                <xdr:colOff>0</xdr:colOff>
                <xdr:row>47</xdr:row>
                <xdr:rowOff>161925</xdr:rowOff>
              </to>
            </anchor>
          </controlPr>
        </control>
      </mc:Choice>
      <mc:Fallback>
        <control shapeId="8450" r:id="rId44"/>
      </mc:Fallback>
    </mc:AlternateContent>
    <mc:AlternateContent xmlns:mc="http://schemas.openxmlformats.org/markup-compatibility/2006">
      <mc:Choice Requires="x14">
        <control shapeId="8451" r:id="rId45">
          <controlPr defaultSize="0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0</xdr:colOff>
                <xdr:row>47</xdr:row>
                <xdr:rowOff>161925</xdr:rowOff>
              </to>
            </anchor>
          </controlPr>
        </control>
      </mc:Choice>
      <mc:Fallback>
        <control shapeId="8451" r:id="rId45"/>
      </mc:Fallback>
    </mc:AlternateContent>
    <mc:AlternateContent xmlns:mc="http://schemas.openxmlformats.org/markup-compatibility/2006">
      <mc:Choice Requires="x14">
        <control shapeId="8452" r:id="rId46">
          <controlPr defaultSize="0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48</xdr:row>
                <xdr:rowOff>155575</xdr:rowOff>
              </to>
            </anchor>
          </controlPr>
        </control>
      </mc:Choice>
      <mc:Fallback>
        <control shapeId="8452" r:id="rId46"/>
      </mc:Fallback>
    </mc:AlternateContent>
    <mc:AlternateContent xmlns:mc="http://schemas.openxmlformats.org/markup-compatibility/2006">
      <mc:Choice Requires="x14">
        <control shapeId="8453" r:id="rId47">
          <controlPr defaultSize="0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0</xdr:colOff>
                <xdr:row>49</xdr:row>
                <xdr:rowOff>149225</xdr:rowOff>
              </to>
            </anchor>
          </controlPr>
        </control>
      </mc:Choice>
      <mc:Fallback>
        <control shapeId="8453" r:id="rId47"/>
      </mc:Fallback>
    </mc:AlternateContent>
    <mc:AlternateContent xmlns:mc="http://schemas.openxmlformats.org/markup-compatibility/2006">
      <mc:Choice Requires="x14">
        <control shapeId="8454" r:id="rId48">
          <controlPr defaultSize="0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0</xdr:colOff>
                <xdr:row>51</xdr:row>
                <xdr:rowOff>149225</xdr:rowOff>
              </to>
            </anchor>
          </controlPr>
        </control>
      </mc:Choice>
      <mc:Fallback>
        <control shapeId="8454" r:id="rId48"/>
      </mc:Fallback>
    </mc:AlternateContent>
    <mc:AlternateContent xmlns:mc="http://schemas.openxmlformats.org/markup-compatibility/2006">
      <mc:Choice Requires="x14">
        <control shapeId="8455" r:id="rId49">
          <controlPr defaultSize="0">
            <anchor moveWithCells="1">
              <from>
                <xdr:col>0</xdr:col>
                <xdr:colOff>0</xdr:colOff>
                <xdr:row>47</xdr:row>
                <xdr:rowOff>0</xdr:rowOff>
              </from>
              <to>
                <xdr:col>0</xdr:col>
                <xdr:colOff>0</xdr:colOff>
                <xdr:row>52</xdr:row>
                <xdr:rowOff>149225</xdr:rowOff>
              </to>
            </anchor>
          </controlPr>
        </control>
      </mc:Choice>
      <mc:Fallback>
        <control shapeId="8455" r:id="rId49"/>
      </mc:Fallback>
    </mc:AlternateContent>
    <mc:AlternateContent xmlns:mc="http://schemas.openxmlformats.org/markup-compatibility/2006">
      <mc:Choice Requires="x14">
        <control shapeId="8456" r:id="rId50">
          <controlPr defaultSize="0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0</xdr:colOff>
                <xdr:row>53</xdr:row>
                <xdr:rowOff>149225</xdr:rowOff>
              </to>
            </anchor>
          </controlPr>
        </control>
      </mc:Choice>
      <mc:Fallback>
        <control shapeId="8456" r:id="rId50"/>
      </mc:Fallback>
    </mc:AlternateContent>
    <mc:AlternateContent xmlns:mc="http://schemas.openxmlformats.org/markup-compatibility/2006">
      <mc:Choice Requires="x14">
        <control shapeId="8457" r:id="rId51">
          <controlPr defaultSize="0">
            <anchor moveWithCells="1">
              <from>
                <xdr:col>0</xdr:col>
                <xdr:colOff>0</xdr:colOff>
                <xdr:row>49</xdr:row>
                <xdr:rowOff>0</xdr:rowOff>
              </from>
              <to>
                <xdr:col>0</xdr:col>
                <xdr:colOff>0</xdr:colOff>
                <xdr:row>54</xdr:row>
                <xdr:rowOff>149225</xdr:rowOff>
              </to>
            </anchor>
          </controlPr>
        </control>
      </mc:Choice>
      <mc:Fallback>
        <control shapeId="8457" r:id="rId51"/>
      </mc:Fallback>
    </mc:AlternateContent>
    <mc:AlternateContent xmlns:mc="http://schemas.openxmlformats.org/markup-compatibility/2006">
      <mc:Choice Requires="x14">
        <control shapeId="8458" r:id="rId52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23</xdr:row>
                <xdr:rowOff>3175</xdr:rowOff>
              </to>
            </anchor>
          </controlPr>
        </control>
      </mc:Choice>
      <mc:Fallback>
        <control shapeId="8458" r:id="rId52"/>
      </mc:Fallback>
    </mc:AlternateContent>
    <mc:AlternateContent xmlns:mc="http://schemas.openxmlformats.org/markup-compatibility/2006">
      <mc:Choice Requires="x14">
        <control shapeId="8459" r:id="rId53">
          <controlPr defaultSize="0">
            <anchor moveWithCells="1">
              <from>
                <xdr:col>0</xdr:col>
                <xdr:colOff>0</xdr:colOff>
                <xdr:row>51</xdr:row>
                <xdr:rowOff>0</xdr:rowOff>
              </from>
              <to>
                <xdr:col>0</xdr:col>
                <xdr:colOff>0</xdr:colOff>
                <xdr:row>57</xdr:row>
                <xdr:rowOff>142875</xdr:rowOff>
              </to>
            </anchor>
          </controlPr>
        </control>
      </mc:Choice>
      <mc:Fallback>
        <control shapeId="8459" r:id="rId53"/>
      </mc:Fallback>
    </mc:AlternateContent>
    <mc:AlternateContent xmlns:mc="http://schemas.openxmlformats.org/markup-compatibility/2006">
      <mc:Choice Requires="x14">
        <control shapeId="8460" r:id="rId54">
          <controlPr defaultSize="0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0</xdr:colOff>
                <xdr:row>57</xdr:row>
                <xdr:rowOff>149225</xdr:rowOff>
              </to>
            </anchor>
          </controlPr>
        </control>
      </mc:Choice>
      <mc:Fallback>
        <control shapeId="8460" r:id="rId54"/>
      </mc:Fallback>
    </mc:AlternateContent>
    <mc:AlternateContent xmlns:mc="http://schemas.openxmlformats.org/markup-compatibility/2006">
      <mc:Choice Requires="x14">
        <control shapeId="8461" r:id="rId55">
          <controlPr defaultSize="0">
            <anchor moveWithCells="1">
              <from>
                <xdr:col>0</xdr:col>
                <xdr:colOff>0</xdr:colOff>
                <xdr:row>53</xdr:row>
                <xdr:rowOff>0</xdr:rowOff>
              </from>
              <to>
                <xdr:col>0</xdr:col>
                <xdr:colOff>0</xdr:colOff>
                <xdr:row>58</xdr:row>
                <xdr:rowOff>149225</xdr:rowOff>
              </to>
            </anchor>
          </controlPr>
        </control>
      </mc:Choice>
      <mc:Fallback>
        <control shapeId="8461" r:id="rId55"/>
      </mc:Fallback>
    </mc:AlternateContent>
    <mc:AlternateContent xmlns:mc="http://schemas.openxmlformats.org/markup-compatibility/2006">
      <mc:Choice Requires="x14">
        <control shapeId="8462" r:id="rId56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5</xdr:row>
                <xdr:rowOff>136525</xdr:rowOff>
              </to>
            </anchor>
          </controlPr>
        </control>
      </mc:Choice>
      <mc:Fallback>
        <control shapeId="8462" r:id="rId56"/>
      </mc:Fallback>
    </mc:AlternateContent>
    <mc:AlternateContent xmlns:mc="http://schemas.openxmlformats.org/markup-compatibility/2006">
      <mc:Choice Requires="x14">
        <control shapeId="8463" r:id="rId57">
          <controlPr defaultSize="0">
            <anchor moveWithCells="1">
              <from>
                <xdr:col>0</xdr:col>
                <xdr:colOff>0</xdr:colOff>
                <xdr:row>55</xdr:row>
                <xdr:rowOff>0</xdr:rowOff>
              </from>
              <to>
                <xdr:col>0</xdr:col>
                <xdr:colOff>0</xdr:colOff>
                <xdr:row>61</xdr:row>
                <xdr:rowOff>142875</xdr:rowOff>
              </to>
            </anchor>
          </controlPr>
        </control>
      </mc:Choice>
      <mc:Fallback>
        <control shapeId="8463" r:id="rId57"/>
      </mc:Fallback>
    </mc:AlternateContent>
    <mc:AlternateContent xmlns:mc="http://schemas.openxmlformats.org/markup-compatibility/2006">
      <mc:Choice Requires="x14">
        <control shapeId="8464" r:id="rId58">
          <controlPr defaultSize="0">
            <anchor moveWithCells="1">
              <from>
                <xdr:col>0</xdr:col>
                <xdr:colOff>0</xdr:colOff>
                <xdr:row>67</xdr:row>
                <xdr:rowOff>0</xdr:rowOff>
              </from>
              <to>
                <xdr:col>0</xdr:col>
                <xdr:colOff>0</xdr:colOff>
                <xdr:row>72</xdr:row>
                <xdr:rowOff>149225</xdr:rowOff>
              </to>
            </anchor>
          </controlPr>
        </control>
      </mc:Choice>
      <mc:Fallback>
        <control shapeId="8464" r:id="rId58"/>
      </mc:Fallback>
    </mc:AlternateContent>
    <mc:AlternateContent xmlns:mc="http://schemas.openxmlformats.org/markup-compatibility/2006">
      <mc:Choice Requires="x14">
        <control shapeId="8465" r:id="rId59">
          <controlPr defaultSize="0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0</xdr:col>
                <xdr:colOff>0</xdr:colOff>
                <xdr:row>63</xdr:row>
                <xdr:rowOff>142875</xdr:rowOff>
              </to>
            </anchor>
          </controlPr>
        </control>
      </mc:Choice>
      <mc:Fallback>
        <control shapeId="8465" r:id="rId59"/>
      </mc:Fallback>
    </mc:AlternateContent>
    <mc:AlternateContent xmlns:mc="http://schemas.openxmlformats.org/markup-compatibility/2006">
      <mc:Choice Requires="x14">
        <control shapeId="8466" r:id="rId60">
          <controlPr defaultSize="0">
            <anchor moveWithCells="1">
              <from>
                <xdr:col>0</xdr:col>
                <xdr:colOff>0</xdr:colOff>
                <xdr:row>59</xdr:row>
                <xdr:rowOff>0</xdr:rowOff>
              </from>
              <to>
                <xdr:col>0</xdr:col>
                <xdr:colOff>0</xdr:colOff>
                <xdr:row>65</xdr:row>
                <xdr:rowOff>142875</xdr:rowOff>
              </to>
            </anchor>
          </controlPr>
        </control>
      </mc:Choice>
      <mc:Fallback>
        <control shapeId="8466" r:id="rId60"/>
      </mc:Fallback>
    </mc:AlternateContent>
    <mc:AlternateContent xmlns:mc="http://schemas.openxmlformats.org/markup-compatibility/2006">
      <mc:Choice Requires="x14">
        <control shapeId="8467" r:id="rId61">
          <control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0</xdr:colOff>
                <xdr:row>13</xdr:row>
                <xdr:rowOff>3175</xdr:rowOff>
              </to>
            </anchor>
          </controlPr>
        </control>
      </mc:Choice>
      <mc:Fallback>
        <control shapeId="8467" r:id="rId61"/>
      </mc:Fallback>
    </mc:AlternateContent>
    <mc:AlternateContent xmlns:mc="http://schemas.openxmlformats.org/markup-compatibility/2006">
      <mc:Choice Requires="x14">
        <control shapeId="8468" r:id="rId62">
          <controlPr defaultSize="0">
            <anchor moveWithCells="1">
              <from>
                <xdr:col>0</xdr:col>
                <xdr:colOff>0</xdr:colOff>
                <xdr:row>61</xdr:row>
                <xdr:rowOff>0</xdr:rowOff>
              </from>
              <to>
                <xdr:col>0</xdr:col>
                <xdr:colOff>0</xdr:colOff>
                <xdr:row>67</xdr:row>
                <xdr:rowOff>142875</xdr:rowOff>
              </to>
            </anchor>
          </controlPr>
        </control>
      </mc:Choice>
      <mc:Fallback>
        <control shapeId="8468" r:id="rId62"/>
      </mc:Fallback>
    </mc:AlternateContent>
    <mc:AlternateContent xmlns:mc="http://schemas.openxmlformats.org/markup-compatibility/2006">
      <mc:Choice Requires="x14">
        <control shapeId="8469" r:id="rId63">
          <controlPr defaultSize="0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0</xdr:colOff>
                <xdr:row>68</xdr:row>
                <xdr:rowOff>142875</xdr:rowOff>
              </to>
            </anchor>
          </controlPr>
        </control>
      </mc:Choice>
      <mc:Fallback>
        <control shapeId="8469" r:id="rId63"/>
      </mc:Fallback>
    </mc:AlternateContent>
    <mc:AlternateContent xmlns:mc="http://schemas.openxmlformats.org/markup-compatibility/2006">
      <mc:Choice Requires="x14">
        <control shapeId="8470" r:id="rId64">
          <controlPr defaultSize="0">
            <anchor moveWithCells="1">
              <from>
                <xdr:col>0</xdr:col>
                <xdr:colOff>0</xdr:colOff>
                <xdr:row>63</xdr:row>
                <xdr:rowOff>0</xdr:rowOff>
              </from>
              <to>
                <xdr:col>0</xdr:col>
                <xdr:colOff>0</xdr:colOff>
                <xdr:row>68</xdr:row>
                <xdr:rowOff>149225</xdr:rowOff>
              </to>
            </anchor>
          </controlPr>
        </control>
      </mc:Choice>
      <mc:Fallback>
        <control shapeId="8470" r:id="rId64"/>
      </mc:Fallback>
    </mc:AlternateContent>
    <mc:AlternateContent xmlns:mc="http://schemas.openxmlformats.org/markup-compatibility/2006">
      <mc:Choice Requires="x14">
        <control shapeId="8471" r:id="rId65">
          <controlPr defaultSize="0">
            <anchor moveWithCells="1">
              <from>
                <xdr:col>0</xdr:col>
                <xdr:colOff>0</xdr:colOff>
                <xdr:row>64</xdr:row>
                <xdr:rowOff>0</xdr:rowOff>
              </from>
              <to>
                <xdr:col>0</xdr:col>
                <xdr:colOff>0</xdr:colOff>
                <xdr:row>69</xdr:row>
                <xdr:rowOff>149225</xdr:rowOff>
              </to>
            </anchor>
          </controlPr>
        </control>
      </mc:Choice>
      <mc:Fallback>
        <control shapeId="8471" r:id="rId65"/>
      </mc:Fallback>
    </mc:AlternateContent>
    <mc:AlternateContent xmlns:mc="http://schemas.openxmlformats.org/markup-compatibility/2006">
      <mc:Choice Requires="x14">
        <control shapeId="8472" r:id="rId66">
          <controlPr defaultSize="0">
            <anchor moveWithCells="1">
              <from>
                <xdr:col>0</xdr:col>
                <xdr:colOff>0</xdr:colOff>
                <xdr:row>65</xdr:row>
                <xdr:rowOff>0</xdr:rowOff>
              </from>
              <to>
                <xdr:col>0</xdr:col>
                <xdr:colOff>0</xdr:colOff>
                <xdr:row>70</xdr:row>
                <xdr:rowOff>149225</xdr:rowOff>
              </to>
            </anchor>
          </controlPr>
        </control>
      </mc:Choice>
      <mc:Fallback>
        <control shapeId="8472" r:id="rId66"/>
      </mc:Fallback>
    </mc:AlternateContent>
    <mc:AlternateContent xmlns:mc="http://schemas.openxmlformats.org/markup-compatibility/2006">
      <mc:Choice Requires="x14">
        <control shapeId="8473" r:id="rId67">
          <controlPr defaultSize="0">
            <anchor moveWithCells="1">
              <from>
                <xdr:col>0</xdr:col>
                <xdr:colOff>0</xdr:colOff>
                <xdr:row>66</xdr:row>
                <xdr:rowOff>0</xdr:rowOff>
              </from>
              <to>
                <xdr:col>0</xdr:col>
                <xdr:colOff>0</xdr:colOff>
                <xdr:row>72</xdr:row>
                <xdr:rowOff>142875</xdr:rowOff>
              </to>
            </anchor>
          </controlPr>
        </control>
      </mc:Choice>
      <mc:Fallback>
        <control shapeId="8473" r:id="rId67"/>
      </mc:Fallback>
    </mc:AlternateContent>
    <mc:AlternateContent xmlns:mc="http://schemas.openxmlformats.org/markup-compatibility/2006">
      <mc:Choice Requires="x14">
        <control shapeId="8474" r:id="rId68">
          <controlPr defaultSize="0">
            <anchor moveWithCells="1">
              <from>
                <xdr:col>0</xdr:col>
                <xdr:colOff>0</xdr:colOff>
                <xdr:row>67</xdr:row>
                <xdr:rowOff>0</xdr:rowOff>
              </from>
              <to>
                <xdr:col>0</xdr:col>
                <xdr:colOff>0</xdr:colOff>
                <xdr:row>73</xdr:row>
                <xdr:rowOff>142875</xdr:rowOff>
              </to>
            </anchor>
          </controlPr>
        </control>
      </mc:Choice>
      <mc:Fallback>
        <control shapeId="8474" r:id="rId68"/>
      </mc:Fallback>
    </mc:AlternateContent>
    <mc:AlternateContent xmlns:mc="http://schemas.openxmlformats.org/markup-compatibility/2006">
      <mc:Choice Requires="x14">
        <control shapeId="8475" r:id="rId69">
          <controlPr defaultSize="0">
            <anchor moveWithCells="1">
              <from>
                <xdr:col>0</xdr:col>
                <xdr:colOff>0</xdr:colOff>
                <xdr:row>67</xdr:row>
                <xdr:rowOff>0</xdr:rowOff>
              </from>
              <to>
                <xdr:col>0</xdr:col>
                <xdr:colOff>0</xdr:colOff>
                <xdr:row>72</xdr:row>
                <xdr:rowOff>149225</xdr:rowOff>
              </to>
            </anchor>
          </controlPr>
        </control>
      </mc:Choice>
      <mc:Fallback>
        <control shapeId="8475" r:id="rId69"/>
      </mc:Fallback>
    </mc:AlternateContent>
    <mc:AlternateContent xmlns:mc="http://schemas.openxmlformats.org/markup-compatibility/2006">
      <mc:Choice Requires="x14">
        <control shapeId="8476" r:id="rId70">
          <controlPr defaultSize="0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0</xdr:colOff>
                <xdr:row>19</xdr:row>
                <xdr:rowOff>3175</xdr:rowOff>
              </to>
            </anchor>
          </controlPr>
        </control>
      </mc:Choice>
      <mc:Fallback>
        <control shapeId="8476" r:id="rId70"/>
      </mc:Fallback>
    </mc:AlternateContent>
    <mc:AlternateContent xmlns:mc="http://schemas.openxmlformats.org/markup-compatibility/2006">
      <mc:Choice Requires="x14">
        <control shapeId="8477" r:id="rId71">
          <controlPr defaultSize="0">
            <anchor moveWithCells="1">
              <from>
                <xdr:col>0</xdr:col>
                <xdr:colOff>0</xdr:colOff>
                <xdr:row>69</xdr:row>
                <xdr:rowOff>0</xdr:rowOff>
              </from>
              <to>
                <xdr:col>0</xdr:col>
                <xdr:colOff>0</xdr:colOff>
                <xdr:row>75</xdr:row>
                <xdr:rowOff>142875</xdr:rowOff>
              </to>
            </anchor>
          </controlPr>
        </control>
      </mc:Choice>
      <mc:Fallback>
        <control shapeId="8477" r:id="rId71"/>
      </mc:Fallback>
    </mc:AlternateContent>
    <mc:AlternateContent xmlns:mc="http://schemas.openxmlformats.org/markup-compatibility/2006">
      <mc:Choice Requires="x14">
        <control shapeId="8478" r:id="rId72">
          <controlPr defaultSize="0">
            <anchor moveWithCells="1">
              <from>
                <xdr:col>0</xdr:col>
                <xdr:colOff>0</xdr:colOff>
                <xdr:row>70</xdr:row>
                <xdr:rowOff>0</xdr:rowOff>
              </from>
              <to>
                <xdr:col>0</xdr:col>
                <xdr:colOff>0</xdr:colOff>
                <xdr:row>76</xdr:row>
                <xdr:rowOff>142875</xdr:rowOff>
              </to>
            </anchor>
          </controlPr>
        </control>
      </mc:Choice>
      <mc:Fallback>
        <control shapeId="8478" r:id="rId72"/>
      </mc:Fallback>
    </mc:AlternateContent>
    <mc:AlternateContent xmlns:mc="http://schemas.openxmlformats.org/markup-compatibility/2006">
      <mc:Choice Requires="x14">
        <control shapeId="8479" r:id="rId73">
          <controlPr defaultSize="0">
            <anchor moveWithCells="1">
              <from>
                <xdr:col>0</xdr:col>
                <xdr:colOff>0</xdr:colOff>
                <xdr:row>71</xdr:row>
                <xdr:rowOff>0</xdr:rowOff>
              </from>
              <to>
                <xdr:col>0</xdr:col>
                <xdr:colOff>0</xdr:colOff>
                <xdr:row>76</xdr:row>
                <xdr:rowOff>149225</xdr:rowOff>
              </to>
            </anchor>
          </controlPr>
        </control>
      </mc:Choice>
      <mc:Fallback>
        <control shapeId="8479" r:id="rId73"/>
      </mc:Fallback>
    </mc:AlternateContent>
    <mc:AlternateContent xmlns:mc="http://schemas.openxmlformats.org/markup-compatibility/2006">
      <mc:Choice Requires="x14">
        <control shapeId="8480" r:id="rId74">
          <controlPr defaultSize="0">
            <anchor moveWithCells="1">
              <from>
                <xdr:col>0</xdr:col>
                <xdr:colOff>0</xdr:colOff>
                <xdr:row>72</xdr:row>
                <xdr:rowOff>0</xdr:rowOff>
              </from>
              <to>
                <xdr:col>0</xdr:col>
                <xdr:colOff>0</xdr:colOff>
                <xdr:row>77</xdr:row>
                <xdr:rowOff>149225</xdr:rowOff>
              </to>
            </anchor>
          </controlPr>
        </control>
      </mc:Choice>
      <mc:Fallback>
        <control shapeId="8480" r:id="rId74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2"/>
  <sheetViews>
    <sheetView workbookViewId="0">
      <selection activeCell="K35" sqref="K35"/>
    </sheetView>
  </sheetViews>
  <sheetFormatPr defaultColWidth="9" defaultRowHeight="14"/>
  <cols>
    <col min="1" max="1" width="4" customWidth="1"/>
    <col min="2" max="2" width="4.16363636363636" style="58" customWidth="1"/>
    <col min="3" max="3" width="16.6363636363636" style="59" customWidth="1"/>
    <col min="4" max="4" width="9.63636363636364" style="60" customWidth="1"/>
    <col min="5" max="5" width="35.7545454545455" style="61" customWidth="1"/>
    <col min="6" max="6" width="5.90909090909091" style="62" customWidth="1"/>
    <col min="7" max="7" width="5.9" style="62" customWidth="1"/>
    <col min="8" max="8" width="7.90909090909091" customWidth="1"/>
    <col min="9" max="9" width="13.6636363636364" style="84" customWidth="1"/>
    <col min="10" max="10" width="6.5" style="85" customWidth="1"/>
    <col min="11" max="11" width="8.16363636363636" customWidth="1"/>
  </cols>
  <sheetData>
    <row r="1" customFormat="1" spans="2:11">
      <c r="B1" s="11"/>
      <c r="C1" s="12"/>
      <c r="D1" s="13"/>
      <c r="E1" s="14"/>
      <c r="F1" s="17"/>
      <c r="G1" s="17"/>
      <c r="H1" s="13"/>
      <c r="I1" s="65"/>
      <c r="J1" s="64"/>
      <c r="K1" s="13"/>
    </row>
    <row r="2" customFormat="1" spans="2:11">
      <c r="B2" s="11"/>
      <c r="C2" s="12"/>
      <c r="D2" s="13"/>
      <c r="E2" s="14"/>
      <c r="F2" s="17"/>
      <c r="G2" s="17"/>
      <c r="H2" s="13"/>
      <c r="I2" s="65"/>
      <c r="J2" s="64"/>
      <c r="K2" s="13"/>
    </row>
    <row r="3" customFormat="1" ht="17.5" spans="2:11">
      <c r="B3" s="18" t="s">
        <v>0</v>
      </c>
      <c r="C3" s="19"/>
      <c r="D3" s="20"/>
      <c r="E3" s="21"/>
      <c r="F3" s="22"/>
      <c r="G3" s="22"/>
      <c r="H3" s="23"/>
      <c r="I3" s="66"/>
      <c r="J3" s="67"/>
      <c r="K3" s="23"/>
    </row>
    <row r="4" s="60" customFormat="1" spans="2:15">
      <c r="B4" s="24"/>
      <c r="C4" s="25"/>
      <c r="D4" s="26"/>
      <c r="E4" s="27"/>
      <c r="F4" s="28"/>
      <c r="G4" s="28"/>
      <c r="H4" s="26"/>
      <c r="I4" s="68"/>
      <c r="J4" s="69"/>
      <c r="K4" s="70"/>
      <c r="O4" s="60" t="s">
        <v>1</v>
      </c>
    </row>
    <row r="5" s="60" customFormat="1" spans="2:11">
      <c r="B5" s="29"/>
      <c r="C5" s="30"/>
      <c r="D5" s="31" t="s">
        <v>2</v>
      </c>
      <c r="E5" s="32" t="s">
        <v>151</v>
      </c>
      <c r="F5" s="33"/>
      <c r="G5" s="33"/>
      <c r="H5" s="34"/>
      <c r="I5" s="63"/>
      <c r="J5" s="71"/>
      <c r="K5" s="72"/>
    </row>
    <row r="6" s="60" customFormat="1" spans="2:11">
      <c r="B6" s="35"/>
      <c r="C6" s="36"/>
      <c r="D6" s="37"/>
      <c r="E6" s="38"/>
      <c r="F6" s="39"/>
      <c r="G6" s="39"/>
      <c r="H6" s="40"/>
      <c r="I6" s="73"/>
      <c r="J6" s="74"/>
      <c r="K6" s="75"/>
    </row>
    <row r="7" s="60" customFormat="1" spans="2:11">
      <c r="B7" s="41"/>
      <c r="C7" s="42"/>
      <c r="D7" s="43"/>
      <c r="E7" s="16"/>
      <c r="F7" s="15"/>
      <c r="G7" s="15"/>
      <c r="H7" s="31"/>
      <c r="I7" s="63"/>
      <c r="J7" s="71"/>
      <c r="K7" s="31"/>
    </row>
    <row r="8" s="98" customFormat="1" spans="2:11">
      <c r="B8" s="9" t="s">
        <v>3</v>
      </c>
      <c r="C8" s="44" t="s">
        <v>4</v>
      </c>
      <c r="D8" s="9" t="s">
        <v>5</v>
      </c>
      <c r="E8" s="45" t="s">
        <v>6</v>
      </c>
      <c r="F8" s="46" t="s">
        <v>7</v>
      </c>
      <c r="G8" s="46" t="s">
        <v>8</v>
      </c>
      <c r="H8" s="9" t="s">
        <v>9</v>
      </c>
      <c r="I8" s="5" t="s">
        <v>10</v>
      </c>
      <c r="J8" s="76" t="s">
        <v>11</v>
      </c>
      <c r="K8" s="9" t="s">
        <v>12</v>
      </c>
    </row>
    <row r="9" s="98" customFormat="1" spans="2:11">
      <c r="B9" s="48">
        <v>1</v>
      </c>
      <c r="C9" s="9" t="s">
        <v>344</v>
      </c>
      <c r="D9" s="8" t="s">
        <v>345</v>
      </c>
      <c r="E9" s="138" t="s">
        <v>346</v>
      </c>
      <c r="F9" s="103">
        <v>1930</v>
      </c>
      <c r="G9" s="46"/>
      <c r="H9" s="8"/>
      <c r="I9" s="2" t="s">
        <v>347</v>
      </c>
      <c r="J9" s="76" t="s">
        <v>17</v>
      </c>
      <c r="K9" s="9"/>
    </row>
    <row r="10" s="101" customFormat="1" spans="2:11">
      <c r="B10" s="102">
        <v>2</v>
      </c>
      <c r="C10" s="9" t="s">
        <v>344</v>
      </c>
      <c r="D10" s="8" t="s">
        <v>348</v>
      </c>
      <c r="E10" s="138" t="s">
        <v>349</v>
      </c>
      <c r="F10" s="103">
        <v>840</v>
      </c>
      <c r="G10" s="46"/>
      <c r="H10" s="8"/>
      <c r="I10" s="2" t="s">
        <v>350</v>
      </c>
      <c r="J10" s="76" t="s">
        <v>17</v>
      </c>
      <c r="K10" s="9"/>
    </row>
    <row r="11" s="101" customFormat="1" spans="2:11">
      <c r="B11" s="48">
        <v>15</v>
      </c>
      <c r="C11" s="146"/>
      <c r="D11" s="146"/>
      <c r="E11" s="146"/>
      <c r="F11" s="146"/>
      <c r="G11" s="146"/>
      <c r="H11" s="146"/>
      <c r="I11" s="146"/>
      <c r="J11" s="146"/>
      <c r="K11" s="9"/>
    </row>
    <row r="12" s="101" customFormat="1" spans="2:11">
      <c r="B12" s="102">
        <v>16</v>
      </c>
      <c r="C12" s="146"/>
      <c r="D12" s="146"/>
      <c r="E12" s="146"/>
      <c r="F12" s="146"/>
      <c r="G12" s="146"/>
      <c r="H12" s="146"/>
      <c r="I12" s="146"/>
      <c r="J12" s="146"/>
      <c r="K12" s="9"/>
    </row>
    <row r="13" s="101" customFormat="1" spans="2:11">
      <c r="B13" s="48">
        <v>17</v>
      </c>
      <c r="C13" s="146"/>
      <c r="D13" s="146"/>
      <c r="E13" s="146"/>
      <c r="F13" s="146"/>
      <c r="G13" s="146"/>
      <c r="H13" s="146"/>
      <c r="I13" s="146"/>
      <c r="J13" s="146"/>
      <c r="K13" s="9"/>
    </row>
    <row r="14" s="58" customFormat="1" spans="2:11">
      <c r="B14" s="102">
        <v>18</v>
      </c>
      <c r="C14" s="139"/>
      <c r="D14" s="139"/>
      <c r="E14" s="139"/>
      <c r="F14" s="139"/>
      <c r="G14" s="139"/>
      <c r="H14" s="139"/>
      <c r="I14" s="139"/>
      <c r="J14" s="139"/>
      <c r="K14" s="139"/>
    </row>
    <row r="15" s="60" customFormat="1" spans="2:11">
      <c r="B15" s="47" t="s">
        <v>20</v>
      </c>
      <c r="C15" s="9"/>
      <c r="D15" s="48"/>
      <c r="E15" s="49"/>
      <c r="F15" s="50">
        <f>SUM(F9:F14)</f>
        <v>2770</v>
      </c>
      <c r="G15" s="50">
        <f>SUM(G9:G14)</f>
        <v>0</v>
      </c>
      <c r="H15" s="50">
        <f>SUM(H9:H14)</f>
        <v>0</v>
      </c>
      <c r="I15" s="78"/>
      <c r="J15" s="79"/>
      <c r="K15" s="80"/>
    </row>
    <row r="16" s="60" customFormat="1" spans="2:12">
      <c r="B16" s="51" t="s">
        <v>21</v>
      </c>
      <c r="C16" s="52"/>
      <c r="D16" s="53"/>
      <c r="E16" s="54"/>
      <c r="F16" s="55">
        <f>F15+G15+H15</f>
        <v>2770</v>
      </c>
      <c r="G16" s="56"/>
      <c r="H16" s="57"/>
      <c r="I16" s="81"/>
      <c r="J16" s="82"/>
      <c r="K16" s="57"/>
      <c r="L16" s="83" t="s">
        <v>327</v>
      </c>
    </row>
    <row r="17" s="60" customFormat="1" spans="2:11">
      <c r="B17" s="51" t="s">
        <v>22</v>
      </c>
      <c r="C17" s="52"/>
      <c r="D17" s="53"/>
      <c r="E17" s="54"/>
      <c r="F17" s="55"/>
      <c r="G17" s="56"/>
      <c r="H17" s="57"/>
      <c r="I17" s="81"/>
      <c r="J17" s="82"/>
      <c r="K17" s="57"/>
    </row>
    <row r="18" spans="2:20">
      <c r="B18" s="106"/>
      <c r="C18" s="107"/>
      <c r="D18" s="108"/>
      <c r="E18" s="109"/>
      <c r="F18" s="110"/>
      <c r="G18" s="110"/>
      <c r="H18" s="108"/>
      <c r="I18" s="113"/>
      <c r="J18" s="114"/>
      <c r="K18" s="108"/>
      <c r="T18" t="s">
        <v>151</v>
      </c>
    </row>
    <row r="19" spans="2:11">
      <c r="B19" s="11"/>
      <c r="C19" s="42" t="s">
        <v>23</v>
      </c>
      <c r="D19" s="16" t="s">
        <v>24</v>
      </c>
      <c r="E19" s="14"/>
      <c r="F19" s="15" t="s">
        <v>25</v>
      </c>
      <c r="G19" s="15"/>
      <c r="H19" s="16"/>
      <c r="I19" s="65"/>
      <c r="J19" s="64"/>
      <c r="K19" s="13"/>
    </row>
    <row r="20" spans="2:11">
      <c r="B20" s="11"/>
      <c r="C20" s="12"/>
      <c r="D20" s="13"/>
      <c r="E20" s="14"/>
      <c r="F20" s="17"/>
      <c r="G20" s="17"/>
      <c r="H20" s="13"/>
      <c r="I20" s="65"/>
      <c r="J20" s="137"/>
      <c r="K20" s="13"/>
    </row>
    <row r="21" spans="2:11">
      <c r="B21" s="11"/>
      <c r="C21" s="12"/>
      <c r="D21" s="13"/>
      <c r="E21" s="14"/>
      <c r="F21" s="15"/>
      <c r="G21" s="15"/>
      <c r="H21" s="16"/>
      <c r="I21" s="63"/>
      <c r="J21" s="64"/>
      <c r="K21" s="13"/>
    </row>
    <row r="22" spans="2:11">
      <c r="B22" s="11"/>
      <c r="C22" s="12"/>
      <c r="D22" s="13"/>
      <c r="E22" s="14"/>
      <c r="F22" s="15"/>
      <c r="G22" s="15"/>
      <c r="H22" s="140"/>
      <c r="I22" s="63"/>
      <c r="J22" s="64"/>
      <c r="K22" s="13"/>
    </row>
  </sheetData>
  <mergeCells count="7">
    <mergeCell ref="B3:K3"/>
    <mergeCell ref="F5:H5"/>
    <mergeCell ref="B15:E15"/>
    <mergeCell ref="B16:E16"/>
    <mergeCell ref="F16:K16"/>
    <mergeCell ref="B17:E17"/>
    <mergeCell ref="F17:K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吴金梅</vt:lpstr>
      <vt:lpstr>赵磊 KMTA-240331-KXZ730</vt:lpstr>
      <vt:lpstr>王萍萍 KMTA-240331-KXZ730</vt:lpstr>
      <vt:lpstr>财务 KMTA-240331-KXZ730</vt:lpstr>
      <vt:lpstr> 冯田KMTA-240331-KXZ730</vt:lpstr>
      <vt:lpstr>赵磊4月KMTA-240501-KXZ730</vt:lpstr>
      <vt:lpstr>闫东霞KMTA-240501-KXZ730</vt:lpstr>
      <vt:lpstr>虞一川KMTA-240501-KXZ730</vt:lpstr>
      <vt:lpstr>郭怡KMTA-240501-KXZ730</vt:lpstr>
      <vt:lpstr>郭怡乌兰浩特KMTA-240501-KXZ730</vt:lpstr>
      <vt:lpstr>王萍萍KMTA-240501-KXZ730</vt:lpstr>
      <vt:lpstr>李璐KMTA-240501-KXZ730</vt:lpstr>
      <vt:lpstr>首旅+GPKMTA-240501-KXZ730</vt:lpstr>
      <vt:lpstr>尚铮铮KMTA-240501-KXZ730</vt:lpstr>
      <vt:lpstr>股权部KMTA-240501-KXZ730</vt:lpstr>
      <vt:lpstr>冯田KMTA-240501-KXZ730</vt:lpstr>
      <vt:lpstr>赵磊年底KMTA-240501-KXZ730</vt:lpstr>
      <vt:lpstr>成城</vt:lpstr>
      <vt:lpstr>代志磊</vt:lpstr>
      <vt:lpstr>对账表格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2024-12-04T01:55:48Z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AA27E637D01949CD9B9DD27A7BD73236_13</vt:lpwstr>
  </property>
  <property fmtid="{D5CDD505-2E9C-101B-9397-08002B2CF9AE}" pid="3" name="KSOProductBuildVer">
    <vt:lpwstr>2052-12.1.0.19302</vt:lpwstr>
  </property>
</Properties>
</file>