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 yuan\Desktop\武汉郑州\康乐保差旅\"/>
    </mc:Choice>
  </mc:AlternateContent>
  <xr:revisionPtr revIDLastSave="0" documentId="13_ncr:1_{42468A36-8643-478E-9AE6-6C86468F8121}" xr6:coauthVersionLast="45" xr6:coauthVersionMax="45" xr10:uidLastSave="{00000000-0000-0000-0000-000000000000}"/>
  <bookViews>
    <workbookView xWindow="3000" yWindow="750" windowWidth="21315" windowHeight="14760" activeTab="1" xr2:uid="{00000000-000D-0000-FFFF-FFFF00000000}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<sst xmlns="http://schemas.openxmlformats.org/spreadsheetml/2006/main" count="121" uniqueCount="101">
  <si>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</si>
  <si>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</si>
  <si>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</si>
  <si>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</si>
  <si>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</si>
  <si>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</si>
  <si>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</si>
  <si>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</si>
  <si>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</si>
  <si>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</si>
  <si>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</si>
  <si>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</si>
  <si>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</si>
  <si>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</si>
  <si>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</si>
  <si>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</si>
  <si>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</si>
  <si>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</si>
  <si>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</si>
  <si>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</si>
  <si>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</si>
  <si>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</si>
  <si>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</si>
  <si>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</si>
  <si>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</si>
  <si>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</si>
  <si>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</si>
  <si>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</si>
  <si>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</si>
  <si>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</si>
  <si>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</si>
  <si>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</si>
  <si>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</si>
  <si>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</si>
  <si>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</si>
  <si>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</si>
  <si>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</si>
  <si>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</si>
  <si>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</si>
  <si>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</si>
  <si>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</si>
  <si>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</si>
  <si>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</si>
  <si>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</si>
  <si>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</si>
  <si>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</si>
  <si>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</si>
  <si>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</si>
  <si>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</si>
  <si>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</si>
  <si>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</si>
  <si>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</si>
  <si>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</si>
  <si>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</si>
  <si>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</si>
  <si>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</si>
  <si>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</si>
  <si>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</si>
  <si>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</si>
  <si>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</si>
  <si>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</si>
  <si>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</si>
  <si>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</si>
  <si>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</si>
  <si>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</si>
  <si>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</si>
  <si>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</si>
  <si>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</si>
  <si>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</si>
  <si>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</si>
  <si>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</si>
  <si>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</si>
  <si>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</si>
  <si>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</si>
  <si>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</si>
  <si>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</si>
  <si>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</si>
  <si>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</si>
  <si>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</si>
  <si>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</si>
  <si>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</si>
  <si>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</si>
  <si>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</si>
  <si>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</si>
  <si>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</si>
  <si>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</si>
  <si>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</si>
  <si>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</si>
  <si>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</si>
  <si>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</si>
  <si>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HMJB-200820-KLB423</t>
    <phoneticPr fontId="1" type="noConversion"/>
  </si>
  <si>
    <t>HMJB-200820-KLB423</t>
    <phoneticPr fontId="1" type="noConversion"/>
  </si>
  <si>
    <t>8.20-24</t>
    <phoneticPr fontId="1" type="noConversion"/>
  </si>
  <si>
    <t>北京，青岛</t>
    <phoneticPr fontId="1" type="noConversion"/>
  </si>
  <si>
    <t>8.22-23</t>
    <phoneticPr fontId="1" type="noConversion"/>
  </si>
  <si>
    <t>8.20、8.21、8.24</t>
    <phoneticPr fontId="1" type="noConversion"/>
  </si>
  <si>
    <t>袁少晨</t>
    <phoneticPr fontId="1" type="noConversion"/>
  </si>
  <si>
    <t>医药</t>
    <phoneticPr fontId="1" type="noConversion"/>
  </si>
  <si>
    <t>家-机场往返;8.23市内打车</t>
    <phoneticPr fontId="1" type="noConversion"/>
  </si>
  <si>
    <t>青岛友客便利店文具</t>
    <phoneticPr fontId="1" type="noConversion"/>
  </si>
  <si>
    <t>机场罗森餐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</si>
</sst>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320585</xdr:colOff>
      <xdr:row>15</xdr:row>
      <xdr:rowOff>9524</xdr:rowOff>
    </xdr:from>
    <xdr:to>
      <xdr:col>18</xdr:col>
      <xdr:colOff>321941</xdr:colOff>
      <xdr:row>38</xdr:row>
      <xdr:rowOff>200024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4E255CE-524C-4AD8-ACF0-11FE18991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685" y="3562349"/>
          <a:ext cx="4116156" cy="578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1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4"/>
    <col min="6" max="6" width="11.625" bestFit="1" customWidth="1"/>
    <col min="8" max="8" width="11.625" bestFit="1" customWidth="1"/>
    <col min="9" max="9" width="24.875" customWidth="1"/>
    <col min="10" max="10" width="39.5" customWidth="1"/>
  </cols>
  <sheetData>
    <row r="2" spans="1:12" ht="21" customHeight="1" x14ac:dyDescent="0.15">
      <c r="C2" s="54" t="s">
        <v>72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15">
      <c r="H4" s="81" t="s">
        <v>88</v>
      </c>
      <c r="I4" s="81"/>
      <c r="J4" s="81" t="s">
        <v>89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58" t="s">
        <v>44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1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5"/>
    </row>
    <row r="8" spans="1:12" ht="21" customHeight="1" x14ac:dyDescent="0.1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6" t="s">
        <v>71</v>
      </c>
    </row>
    <row r="9" spans="1:12" ht="21" customHeight="1" x14ac:dyDescent="0.1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1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1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1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1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15">
      <c r="A14" s="65">
        <v>2</v>
      </c>
      <c r="B14" s="63" t="s">
        <v>47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63</v>
      </c>
    </row>
    <row r="15" spans="1:12" ht="21" customHeight="1" x14ac:dyDescent="0.1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1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15">
      <c r="A17" s="60">
        <v>3</v>
      </c>
      <c r="B17" s="59" t="s">
        <v>49</v>
      </c>
      <c r="C17" s="61">
        <v>0</v>
      </c>
      <c r="D17" s="62"/>
      <c r="E17" s="61">
        <f t="shared" si="2"/>
        <v>0</v>
      </c>
      <c r="F17" s="31"/>
      <c r="G17" s="31">
        <v>0</v>
      </c>
      <c r="H17" s="31">
        <f t="shared" si="0"/>
        <v>0</v>
      </c>
      <c r="I17" s="2"/>
      <c r="J17" s="78" t="s">
        <v>64</v>
      </c>
    </row>
    <row r="18" spans="1:10" ht="21" customHeight="1" x14ac:dyDescent="0.1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1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1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1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0"/>
    </row>
    <row r="22" spans="1:10" ht="21" customHeight="1" x14ac:dyDescent="0.1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65</v>
      </c>
    </row>
    <row r="23" spans="1:10" ht="21" customHeight="1" x14ac:dyDescent="0.1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1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15">
      <c r="A25" s="65">
        <v>5</v>
      </c>
      <c r="B25" s="63" t="s">
        <v>52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66</v>
      </c>
    </row>
    <row r="26" spans="1:10" ht="21" customHeight="1" x14ac:dyDescent="0.1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1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15">
      <c r="A28" s="60">
        <v>6</v>
      </c>
      <c r="B28" s="59" t="s">
        <v>53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67</v>
      </c>
    </row>
    <row r="29" spans="1:10" ht="21" customHeight="1" x14ac:dyDescent="0.1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1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1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1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15">
      <c r="A33" s="60">
        <v>7</v>
      </c>
      <c r="B33" s="59" t="s">
        <v>54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3"/>
    </row>
    <row r="34" spans="1:10" ht="21" customHeight="1" x14ac:dyDescent="0.15">
      <c r="A34" s="60"/>
      <c r="B34" s="59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15">
      <c r="A35" s="60"/>
      <c r="B35" s="59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15">
      <c r="A36" s="60"/>
      <c r="B36" s="59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1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5"/>
    </row>
    <row r="38" spans="1:10" ht="21" customHeight="1" x14ac:dyDescent="0.1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68</v>
      </c>
    </row>
    <row r="39" spans="1:10" ht="21" customHeight="1" x14ac:dyDescent="0.1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1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15">
      <c r="A41" s="60">
        <v>9</v>
      </c>
      <c r="B41" s="59" t="s">
        <v>56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69</v>
      </c>
    </row>
    <row r="42" spans="1:10" ht="21" customHeight="1" x14ac:dyDescent="0.1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1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1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1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53"/>
      <c r="G45" s="31">
        <v>0</v>
      </c>
      <c r="H45" s="31">
        <f t="shared" si="0"/>
        <v>0</v>
      </c>
      <c r="I45" s="16"/>
      <c r="J45" s="83"/>
    </row>
    <row r="46" spans="1:10" ht="21" customHeight="1" x14ac:dyDescent="0.15">
      <c r="A46" s="72"/>
      <c r="B46" s="59"/>
      <c r="C46" s="61"/>
      <c r="D46" s="62"/>
      <c r="E46" s="61"/>
      <c r="F46" s="53"/>
      <c r="G46" s="31">
        <v>0</v>
      </c>
      <c r="H46" s="31">
        <f t="shared" ref="H46:H51" si="19">F46+G46</f>
        <v>0</v>
      </c>
      <c r="I46" s="16"/>
      <c r="J46" s="84"/>
    </row>
    <row r="47" spans="1:10" ht="21" customHeight="1" x14ac:dyDescent="0.15">
      <c r="A47" s="72"/>
      <c r="B47" s="59"/>
      <c r="C47" s="61"/>
      <c r="D47" s="62"/>
      <c r="E47" s="61"/>
      <c r="F47" s="53"/>
      <c r="G47" s="31">
        <v>0</v>
      </c>
      <c r="H47" s="31">
        <f t="shared" si="19"/>
        <v>0</v>
      </c>
      <c r="I47" s="16"/>
      <c r="J47" s="84"/>
    </row>
    <row r="48" spans="1:10" ht="21" customHeight="1" x14ac:dyDescent="0.15">
      <c r="A48" s="72"/>
      <c r="B48" s="59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84"/>
    </row>
    <row r="49" spans="1:10" ht="21" customHeight="1" x14ac:dyDescent="0.1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84"/>
    </row>
    <row r="50" spans="1:10" ht="21" customHeight="1" x14ac:dyDescent="0.1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84"/>
    </row>
    <row r="51" spans="1:10" ht="21" customHeight="1" x14ac:dyDescent="0.1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84"/>
    </row>
    <row r="52" spans="1:10" s="26" customFormat="1" ht="21" customHeight="1" x14ac:dyDescent="0.1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5"/>
    </row>
    <row r="53" spans="1:10" ht="21" customHeight="1" x14ac:dyDescent="0.1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15">
      <c r="A58" s="71">
        <f>E53</f>
        <v>0</v>
      </c>
      <c r="B58" s="68"/>
      <c r="C58" s="68">
        <f>H53</f>
        <v>0</v>
      </c>
      <c r="D58" s="68"/>
      <c r="E58" s="68">
        <f>F53</f>
        <v>0</v>
      </c>
      <c r="F58" s="68"/>
      <c r="G58" s="68">
        <f>G53</f>
        <v>0</v>
      </c>
      <c r="H58" s="68"/>
      <c r="I58" s="28">
        <f>A58-C58</f>
        <v>0</v>
      </c>
    </row>
    <row r="60" spans="1:10" ht="21" customHeight="1" x14ac:dyDescent="0.1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10" zoomScaleNormal="100" zoomScaleSheetLayoutView="100" workbookViewId="0">
      <selection activeCell="K46" sqref="K4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875" customWidth="1"/>
    <col min="13" max="13" width="0" hidden="1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4" t="s">
        <v>70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18" t="s">
        <v>96</v>
      </c>
      <c r="G5" s="118"/>
      <c r="H5" s="40" t="s">
        <v>20</v>
      </c>
      <c r="I5" s="8"/>
      <c r="J5" s="118"/>
      <c r="K5" s="119"/>
    </row>
    <row r="6" spans="2:11" ht="20.100000000000001" customHeight="1" x14ac:dyDescent="0.15">
      <c r="B6" s="9"/>
      <c r="C6" s="10"/>
      <c r="D6" s="11" t="s">
        <v>21</v>
      </c>
      <c r="E6" s="11"/>
      <c r="F6" s="98" t="s">
        <v>93</v>
      </c>
      <c r="G6" s="98"/>
      <c r="H6" s="11" t="s">
        <v>22</v>
      </c>
      <c r="I6" s="10"/>
      <c r="J6" s="98" t="s">
        <v>86</v>
      </c>
      <c r="K6" s="100"/>
    </row>
    <row r="7" spans="2:11" ht="20.100000000000001" customHeight="1" x14ac:dyDescent="0.15">
      <c r="B7" s="9"/>
      <c r="C7" s="10"/>
      <c r="D7" s="11" t="s">
        <v>23</v>
      </c>
      <c r="E7" s="11"/>
      <c r="F7" s="98" t="s">
        <v>92</v>
      </c>
      <c r="G7" s="98"/>
      <c r="H7" s="11" t="s">
        <v>24</v>
      </c>
      <c r="I7" s="12"/>
      <c r="J7" s="99">
        <v>44068</v>
      </c>
      <c r="K7" s="100"/>
    </row>
    <row r="8" spans="2:11" ht="20.100000000000001" customHeight="1" x14ac:dyDescent="0.15">
      <c r="B8" s="13"/>
      <c r="C8" s="14"/>
      <c r="D8" s="41"/>
      <c r="E8" s="41"/>
      <c r="F8" s="43"/>
      <c r="G8" s="43"/>
      <c r="H8" s="41" t="s">
        <v>77</v>
      </c>
      <c r="I8" s="42"/>
      <c r="J8" s="94" t="s">
        <v>90</v>
      </c>
      <c r="K8" s="9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23" t="s">
        <v>25</v>
      </c>
      <c r="C10" s="124"/>
      <c r="D10" s="44" t="s">
        <v>26</v>
      </c>
      <c r="E10" s="87" t="s">
        <v>27</v>
      </c>
      <c r="F10" s="89"/>
      <c r="G10" s="47" t="s">
        <v>28</v>
      </c>
      <c r="H10" s="45" t="s">
        <v>29</v>
      </c>
      <c r="I10" s="87" t="s">
        <v>30</v>
      </c>
      <c r="J10" s="89"/>
      <c r="K10" s="47" t="s">
        <v>31</v>
      </c>
    </row>
    <row r="11" spans="2:11" ht="20.100000000000001" customHeight="1" x14ac:dyDescent="0.15">
      <c r="B11" s="103">
        <v>1</v>
      </c>
      <c r="C11" s="104"/>
      <c r="D11" s="120" t="s">
        <v>32</v>
      </c>
      <c r="E11" s="103" t="s">
        <v>33</v>
      </c>
      <c r="F11" s="104"/>
      <c r="G11" s="46"/>
      <c r="H11" s="46"/>
      <c r="I11" s="101"/>
      <c r="J11" s="102"/>
      <c r="K11" s="16"/>
    </row>
    <row r="12" spans="2:11" ht="20.100000000000001" customHeight="1" x14ac:dyDescent="0.15">
      <c r="B12" s="50"/>
      <c r="C12" s="51"/>
      <c r="D12" s="121"/>
      <c r="E12" s="96" t="s">
        <v>34</v>
      </c>
      <c r="F12" s="96"/>
      <c r="G12" s="52">
        <v>241</v>
      </c>
      <c r="H12" s="52">
        <v>241</v>
      </c>
      <c r="I12" s="48"/>
      <c r="J12" s="49"/>
      <c r="K12" s="16" t="s">
        <v>98</v>
      </c>
    </row>
    <row r="13" spans="2:11" ht="20.100000000000001" customHeight="1" x14ac:dyDescent="0.15">
      <c r="B13" s="50"/>
      <c r="C13" s="51"/>
      <c r="D13" s="121"/>
      <c r="E13" s="103" t="s">
        <v>35</v>
      </c>
      <c r="F13" s="104"/>
      <c r="G13" s="52">
        <v>53.6</v>
      </c>
      <c r="H13" s="52">
        <v>53.6</v>
      </c>
      <c r="I13" s="101"/>
      <c r="J13" s="102"/>
      <c r="K13" s="16" t="s">
        <v>100</v>
      </c>
    </row>
    <row r="14" spans="2:11" ht="20.100000000000001" customHeight="1" x14ac:dyDescent="0.15">
      <c r="B14" s="50"/>
      <c r="C14" s="51"/>
      <c r="D14" s="121"/>
      <c r="E14" s="103" t="s">
        <v>35</v>
      </c>
      <c r="F14" s="104"/>
      <c r="G14" s="52">
        <v>86.5</v>
      </c>
      <c r="H14" s="52">
        <v>86.5</v>
      </c>
      <c r="I14" s="101"/>
      <c r="J14" s="102"/>
      <c r="K14" s="16" t="s">
        <v>99</v>
      </c>
    </row>
    <row r="15" spans="2:11" ht="20.100000000000001" customHeight="1" x14ac:dyDescent="0.15">
      <c r="B15" s="50"/>
      <c r="C15" s="51"/>
      <c r="D15" s="121"/>
      <c r="E15" s="103" t="s">
        <v>35</v>
      </c>
      <c r="F15" s="104"/>
      <c r="G15" s="52"/>
      <c r="H15" s="52"/>
      <c r="I15" s="101"/>
      <c r="J15" s="102"/>
      <c r="K15" s="16"/>
    </row>
    <row r="16" spans="2:11" ht="20.100000000000001" customHeight="1" x14ac:dyDescent="0.15">
      <c r="B16" s="103">
        <v>3</v>
      </c>
      <c r="C16" s="104"/>
      <c r="D16" s="121"/>
      <c r="E16" s="103" t="s">
        <v>35</v>
      </c>
      <c r="F16" s="104"/>
      <c r="G16" s="52"/>
      <c r="H16" s="52"/>
      <c r="I16" s="101"/>
      <c r="J16" s="102"/>
      <c r="K16" s="16"/>
    </row>
    <row r="17" spans="1:11" ht="20.100000000000001" customHeight="1" x14ac:dyDescent="0.15">
      <c r="B17" s="103">
        <v>4</v>
      </c>
      <c r="C17" s="104"/>
      <c r="D17" s="121"/>
      <c r="E17" s="103" t="s">
        <v>35</v>
      </c>
      <c r="F17" s="104"/>
      <c r="G17" s="46">
        <v>0</v>
      </c>
      <c r="H17" s="46"/>
      <c r="I17" s="101"/>
      <c r="J17" s="102"/>
      <c r="K17" s="16"/>
    </row>
    <row r="18" spans="1:11" ht="20.100000000000001" customHeight="1" x14ac:dyDescent="0.15">
      <c r="B18" s="103">
        <v>5</v>
      </c>
      <c r="C18" s="104"/>
      <c r="D18" s="120" t="s">
        <v>36</v>
      </c>
      <c r="E18" s="96"/>
      <c r="F18" s="96"/>
      <c r="G18" s="46">
        <v>0</v>
      </c>
      <c r="H18" s="46"/>
      <c r="I18" s="101"/>
      <c r="J18" s="102"/>
      <c r="K18" s="16"/>
    </row>
    <row r="19" spans="1:11" ht="20.100000000000001" customHeight="1" x14ac:dyDescent="0.15">
      <c r="B19" s="103">
        <v>6</v>
      </c>
      <c r="C19" s="104"/>
      <c r="D19" s="121"/>
      <c r="E19" s="96"/>
      <c r="F19" s="96"/>
      <c r="G19" s="46">
        <v>0</v>
      </c>
      <c r="H19" s="46"/>
      <c r="I19" s="101"/>
      <c r="J19" s="102"/>
      <c r="K19" s="16"/>
    </row>
    <row r="20" spans="1:11" ht="20.100000000000001" customHeight="1" x14ac:dyDescent="0.15">
      <c r="B20" s="103">
        <v>7</v>
      </c>
      <c r="C20" s="104"/>
      <c r="D20" s="122"/>
      <c r="E20" s="96"/>
      <c r="F20" s="96"/>
      <c r="G20" s="46">
        <v>0</v>
      </c>
      <c r="H20" s="46"/>
      <c r="I20" s="101"/>
      <c r="J20" s="102"/>
      <c r="K20" s="16"/>
    </row>
    <row r="21" spans="1:11" ht="20.100000000000001" customHeight="1" x14ac:dyDescent="0.15">
      <c r="B21" s="87" t="s">
        <v>37</v>
      </c>
      <c r="C21" s="88"/>
      <c r="D21" s="88"/>
      <c r="E21" s="88"/>
      <c r="F21" s="89"/>
      <c r="G21" s="17">
        <f>SUM(G11:G20)</f>
        <v>381.1</v>
      </c>
      <c r="H21" s="17">
        <f>SUM(H11:H20)</f>
        <v>381.1</v>
      </c>
      <c r="I21" s="90">
        <f>SUM(I11:J20)</f>
        <v>0</v>
      </c>
      <c r="J21" s="91"/>
      <c r="K21" s="18"/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15">
      <c r="B23" s="92" t="s">
        <v>29</v>
      </c>
      <c r="C23" s="92"/>
      <c r="D23" s="92"/>
      <c r="E23" s="92"/>
      <c r="F23" s="92"/>
      <c r="G23" s="92" t="s">
        <v>38</v>
      </c>
      <c r="H23" s="92"/>
      <c r="I23" s="92"/>
      <c r="J23" s="92"/>
      <c r="K23" s="47" t="s">
        <v>39</v>
      </c>
    </row>
    <row r="24" spans="1:11" ht="20.100000000000001" customHeight="1" x14ac:dyDescent="0.15">
      <c r="B24" s="93">
        <f>H21</f>
        <v>381.1</v>
      </c>
      <c r="C24" s="93"/>
      <c r="D24" s="93"/>
      <c r="E24" s="93"/>
      <c r="F24" s="93"/>
      <c r="G24" s="93">
        <f>I21</f>
        <v>0</v>
      </c>
      <c r="H24" s="93"/>
      <c r="I24" s="93"/>
      <c r="J24" s="93"/>
      <c r="K24" s="20">
        <f>SUM(B24:J24)</f>
        <v>381.1</v>
      </c>
    </row>
    <row r="25" spans="1:11" ht="20.100000000000001" customHeight="1" x14ac:dyDescent="0.1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1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8.75" x14ac:dyDescent="0.15">
      <c r="A29" s="54" t="s">
        <v>78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15">
      <c r="B31" s="7"/>
      <c r="C31" s="8"/>
      <c r="D31" s="40" t="s">
        <v>19</v>
      </c>
      <c r="E31" s="40"/>
      <c r="F31" s="118" t="s">
        <v>96</v>
      </c>
      <c r="G31" s="118"/>
      <c r="H31" s="40" t="s">
        <v>20</v>
      </c>
      <c r="I31" s="8"/>
      <c r="J31" s="118"/>
      <c r="K31" s="119"/>
    </row>
    <row r="32" spans="1:11" ht="20.100000000000001" customHeight="1" x14ac:dyDescent="0.15">
      <c r="B32" s="9"/>
      <c r="C32" s="10"/>
      <c r="D32" s="11" t="s">
        <v>21</v>
      </c>
      <c r="E32" s="11"/>
      <c r="F32" s="98" t="s">
        <v>93</v>
      </c>
      <c r="G32" s="98"/>
      <c r="H32" s="11" t="s">
        <v>85</v>
      </c>
      <c r="I32" s="10"/>
      <c r="J32" s="98" t="s">
        <v>97</v>
      </c>
      <c r="K32" s="100"/>
    </row>
    <row r="33" spans="2:11" ht="20.100000000000001" customHeight="1" x14ac:dyDescent="0.15">
      <c r="B33" s="9"/>
      <c r="C33" s="10"/>
      <c r="D33" s="11" t="s">
        <v>23</v>
      </c>
      <c r="E33" s="11"/>
      <c r="F33" s="98" t="s">
        <v>92</v>
      </c>
      <c r="G33" s="98"/>
      <c r="H33" s="11" t="s">
        <v>24</v>
      </c>
      <c r="I33" s="12"/>
      <c r="J33" s="99">
        <v>44068</v>
      </c>
      <c r="K33" s="100"/>
    </row>
    <row r="34" spans="2:11" ht="20.100000000000001" customHeight="1" x14ac:dyDescent="0.15">
      <c r="B34" s="13"/>
      <c r="C34" s="14"/>
      <c r="D34" s="41"/>
      <c r="E34" s="41"/>
      <c r="F34" s="43"/>
      <c r="G34" s="43"/>
      <c r="H34" s="41" t="s">
        <v>77</v>
      </c>
      <c r="I34" s="42"/>
      <c r="J34" s="94" t="s">
        <v>91</v>
      </c>
      <c r="K34" s="95"/>
    </row>
    <row r="35" spans="2:11" ht="20.100000000000001" customHeight="1" x14ac:dyDescent="0.15"/>
    <row r="36" spans="2:11" ht="20.100000000000001" customHeight="1" x14ac:dyDescent="0.15">
      <c r="B36" s="96"/>
      <c r="C36" s="96"/>
      <c r="D36" s="38" t="s">
        <v>83</v>
      </c>
      <c r="E36" s="96" t="s">
        <v>84</v>
      </c>
      <c r="F36" s="96"/>
      <c r="G36" s="46" t="s">
        <v>82</v>
      </c>
      <c r="H36" s="46" t="s">
        <v>80</v>
      </c>
      <c r="I36" s="97" t="s">
        <v>81</v>
      </c>
      <c r="J36" s="97"/>
      <c r="K36" s="39" t="s">
        <v>79</v>
      </c>
    </row>
    <row r="37" spans="2:11" ht="25.15" customHeight="1" x14ac:dyDescent="0.15">
      <c r="B37" s="112">
        <v>1</v>
      </c>
      <c r="C37" s="113"/>
      <c r="D37" s="109" t="s">
        <v>87</v>
      </c>
      <c r="E37" s="111" t="s">
        <v>95</v>
      </c>
      <c r="F37" s="96"/>
      <c r="G37" s="46">
        <v>100</v>
      </c>
      <c r="H37" s="46">
        <v>3</v>
      </c>
      <c r="I37" s="101">
        <f t="shared" ref="I37" si="0">G37*H37</f>
        <v>300</v>
      </c>
      <c r="J37" s="102"/>
      <c r="K37" s="105" t="s">
        <v>96</v>
      </c>
    </row>
    <row r="38" spans="2:11" ht="25.15" customHeight="1" x14ac:dyDescent="0.15">
      <c r="B38" s="114"/>
      <c r="C38" s="115"/>
      <c r="D38" s="110"/>
      <c r="E38" s="108" t="s">
        <v>94</v>
      </c>
      <c r="F38" s="108"/>
      <c r="G38" s="52">
        <v>200</v>
      </c>
      <c r="H38" s="52">
        <v>2</v>
      </c>
      <c r="I38" s="101">
        <f t="shared" ref="I38:I39" si="1">G38*H38</f>
        <v>400</v>
      </c>
      <c r="J38" s="102"/>
      <c r="K38" s="106"/>
    </row>
    <row r="39" spans="2:11" ht="25.15" customHeight="1" x14ac:dyDescent="0.15">
      <c r="B39" s="116"/>
      <c r="C39" s="117"/>
      <c r="D39" s="110"/>
      <c r="E39" s="108"/>
      <c r="F39" s="108"/>
      <c r="G39" s="46"/>
      <c r="H39" s="46"/>
      <c r="I39" s="101">
        <f t="shared" si="1"/>
        <v>0</v>
      </c>
      <c r="J39" s="102"/>
      <c r="K39" s="107"/>
    </row>
    <row r="40" spans="2:11" ht="20.100000000000001" customHeight="1" x14ac:dyDescent="0.15">
      <c r="B40" s="87" t="s">
        <v>37</v>
      </c>
      <c r="C40" s="88"/>
      <c r="D40" s="88"/>
      <c r="E40" s="88"/>
      <c r="F40" s="89"/>
      <c r="G40" s="17"/>
      <c r="H40" s="17">
        <f>SUM(H22:H39)</f>
        <v>5</v>
      </c>
      <c r="I40" s="90">
        <f>SUM(I37:J39)</f>
        <v>700</v>
      </c>
      <c r="J40" s="91"/>
      <c r="K40" s="18"/>
    </row>
    <row r="41" spans="2:11" ht="20.100000000000001" customHeight="1" x14ac:dyDescent="0.1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 yuan</cp:lastModifiedBy>
  <cp:lastPrinted>2020-09-01T08:41:38Z</cp:lastPrinted>
  <dcterms:created xsi:type="dcterms:W3CDTF">2014-04-15T08:52:03Z</dcterms:created>
  <dcterms:modified xsi:type="dcterms:W3CDTF">2020-09-03T01:50:28Z</dcterms:modified>
</cp:coreProperties>
</file>