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<sst xmlns="http://schemas.openxmlformats.org/spreadsheetml/2006/main" count="46">
  <si>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</si>
  <si>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</si>
  <si>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</si>
  <si>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</si>
  <si>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</si>
  <si>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</si>
  <si>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</si>
  <si>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</si>
  <si>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</si>
  <si>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</si>
  <si>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</si>
  <si>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</si>
  <si>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</si>
  <si>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</si>
  <si>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</si>
  <si>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</si>
  <si>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</si>
  <si>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</si>
  <si>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</si>
  <si>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</si>
  <si>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</si>
  <si>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</si>
  <si>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</si>
  <si>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</si>
  <si>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</si>
  <si>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</si>
  <si>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</si>
  <si>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</si>
  <si>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</si>
  <si>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</si>
  <si>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</si>
  <si>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</si>
  <si>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宋净菲</t>
  </si>
  <si>
    <t>部门助理</t>
  </si>
  <si>
    <t>长春</t>
  </si>
  <si>
    <t>医药2部B组</t>
  </si>
  <si>
    <t>2019.7.4-7</t>
  </si>
  <si>
    <t>2019.9.5</t>
  </si>
  <si>
    <t>HMJB-190704-ANS293</t>
  </si>
  <si>
    <t>出差城市</t>
  </si>
  <si>
    <t>出差起止日期</t>
  </si>
  <si>
    <t>每天金额</t>
  </si>
  <si>
    <t>天数</t>
  </si>
  <si>
    <t>2019.7.4-5</t>
  </si>
  <si>
    <t>2019.7.6-7</t>
  </si>
  <si>
    <t>报销人:宋净菲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</si>
</sst>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2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2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0" borderId="18" applyNumberFormat="0" applyAlignment="0" applyProtection="0">
      <alignment vertical="center"/>
    </xf>
    <xf numFmtId="0" fontId="13" fillId="10" borderId="19" applyNumberFormat="0" applyAlignment="0" applyProtection="0">
      <alignment vertical="center"/>
    </xf>
    <xf numFmtId="0" fontId="8" fillId="7" borderId="1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H40" sqref="H40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>
        <v>169</v>
      </c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169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169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169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34</v>
      </c>
      <c r="E34" s="35" t="s">
        <v>43</v>
      </c>
      <c r="F34" s="29"/>
      <c r="G34" s="27">
        <v>100</v>
      </c>
      <c r="H34" s="27">
        <v>2</v>
      </c>
      <c r="I34" s="44">
        <f>G34*H34</f>
        <v>200</v>
      </c>
      <c r="J34" s="45"/>
      <c r="K34" s="55"/>
    </row>
    <row r="35" ht="20.1" customHeight="1" spans="2:11">
      <c r="B35" s="29">
        <v>2</v>
      </c>
      <c r="C35" s="29"/>
      <c r="D35" s="34" t="s">
        <v>34</v>
      </c>
      <c r="E35" s="35" t="s">
        <v>44</v>
      </c>
      <c r="F35" s="29"/>
      <c r="G35" s="27">
        <v>200</v>
      </c>
      <c r="H35" s="27">
        <v>2</v>
      </c>
      <c r="I35" s="44">
        <f>G35*H35</f>
        <v>400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4</v>
      </c>
      <c r="I37" s="47">
        <f>SUM(I34:J36)</f>
        <v>600</v>
      </c>
      <c r="J37" s="48"/>
      <c r="K37" s="49"/>
    </row>
    <row r="38" ht="20.1" customHeight="1" spans="2:11">
      <c r="B38" s="18" t="s">
        <v>45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2019-09-05T09:38:02Z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