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<sst xmlns="http://schemas.openxmlformats.org/spreadsheetml/2006/main" count="90">
  <si>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</si>
  <si>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</si>
  <si>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</si>
  <si>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</si>
  <si>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</si>
  <si>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</si>
  <si>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</si>
  <si>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</si>
  <si>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</si>
  <si>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</si>
  <si>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</si>
  <si>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</si>
  <si>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</si>
  <si>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</si>
  <si>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</si>
  <si>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</si>
  <si>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</si>
  <si>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</si>
  <si>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</si>
  <si>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</si>
  <si>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</si>
  <si>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</si>
  <si>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</si>
  <si>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</si>
  <si>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</si>
  <si>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</si>
  <si>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</si>
  <si>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</si>
  <si>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</si>
  <si>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</si>
  <si>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</si>
  <si>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</si>
  <si>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</si>
  <si>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</si>
  <si>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</si>
  <si>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</si>
  <si>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</si>
  <si>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</si>
  <si>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</si>
  <si>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</si>
  <si>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</si>
  <si>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</si>
  <si>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</si>
  <si>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</si>
  <si>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</si>
  <si>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</si>
  <si>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</si>
  <si>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</si>
  <si>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</si>
  <si>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</si>
  <si>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</si>
  <si>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</si>
  <si>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</si>
  <si>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</si>
  <si>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</si>
  <si>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赵峰</t>
  </si>
  <si>
    <t>职位:</t>
  </si>
  <si>
    <t>业务总监</t>
  </si>
  <si>
    <t>发生地:</t>
  </si>
  <si>
    <t>西安</t>
  </si>
  <si>
    <t>部门:</t>
  </si>
  <si>
    <t>会将2部B组</t>
  </si>
  <si>
    <t>发生日期:</t>
  </si>
  <si>
    <t>12月18-19日</t>
  </si>
  <si>
    <t>报销日期:</t>
  </si>
  <si>
    <t>团号:</t>
  </si>
  <si>
    <t xml:space="preserve">KMJB-171218-ANS291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</si>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</sst>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5" sqref="K5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10000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10000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36" sqref="M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f>1810+1900</f>
        <v>3710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f>25.4+67+116+125+20</f>
        <v>353.4</v>
      </c>
      <c r="H12" s="25"/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4063.4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赵峰</v>
      </c>
      <c r="G28" s="7"/>
      <c r="H28" s="6" t="s">
        <v>56</v>
      </c>
      <c r="I28" s="5"/>
      <c r="J28" s="7" t="str">
        <f>J5</f>
        <v>业务总监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西安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12月18-19日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KMJB-171218-ANS291 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/>
      <c r="E34" s="34"/>
      <c r="F34" s="27"/>
      <c r="G34" s="25">
        <v>0</v>
      </c>
      <c r="H34" s="25">
        <v>0</v>
      </c>
      <c r="I34" s="41">
        <f>G34*H34</f>
        <v>0</v>
      </c>
      <c r="J34" s="42"/>
      <c r="K34" s="50"/>
    </row>
    <row r="35" ht="20.1" customHeight="1" spans="2:11">
      <c r="B35" s="27">
        <v>2</v>
      </c>
      <c r="C35" s="27"/>
      <c r="D35" s="33"/>
      <c r="E35" s="34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2017-12-26T09:29:12Z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