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32804\Desktop\"/>
    </mc:Choice>
  </mc:AlternateContent>
  <xr:revisionPtr revIDLastSave="0" documentId="13_ncr:1_{3D7A6552-D4EB-440E-953C-21ADE32B262C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2" l="1"/>
  <c r="B22" i="2" s="1"/>
  <c r="H38" i="2"/>
  <c r="I37" i="2"/>
  <c r="I35" i="2"/>
  <c r="I19" i="2"/>
  <c r="H19" i="2"/>
  <c r="G22" i="2" s="1"/>
  <c r="I38" i="2" l="1"/>
  <c r="K22" i="2"/>
</calcChain>
</file>

<file path=xl/sharedStrings.xml><?xml version="1.0" encoding="utf-8"?>
<sst xmlns="http://schemas.openxmlformats.org/spreadsheetml/2006/main" count="72" uniqueCount="48">
  <si>
    <t>【员工差旅报销单】</t>
  </si>
  <si>
    <t>姓名:</t>
  </si>
  <si>
    <t>职位:</t>
  </si>
  <si>
    <t>发生地:</t>
  </si>
  <si>
    <t>北京</t>
  </si>
  <si>
    <t>部门:</t>
  </si>
  <si>
    <t>会奖2部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</si>
  <si>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</si>
  <si>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</si>
  <si>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</si>
  <si>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</si>
  <si>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</si>
  <si>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</si>
  <si>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</si>
  <si>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</si>
  <si>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</si>
  <si>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</si>
  <si>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</si>
  <si>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</si>
  <si>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用餐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</si>
  <si>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</si>
  <si>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</si>
  <si>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</si>
  <si>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</si>
  <si>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</si>
  <si>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</si>
  <si>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</si>
  <si>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</si>
  <si>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</si>
  <si>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</si>
  <si>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</si>
  <si>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</si>
  <si>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冯俊杰</t>
    <phoneticPr fontId="9" type="noConversion"/>
  </si>
  <si>
    <t>实习生</t>
    <phoneticPr fontId="9" type="noConversion"/>
  </si>
  <si>
    <t>2025.3.21</t>
    <phoneticPr fontId="9" type="noConversion"/>
  </si>
  <si>
    <t>2025.3.23</t>
    <phoneticPr fontId="9" type="noConversion"/>
  </si>
  <si>
    <t>2025.3.21-23</t>
    <phoneticPr fontId="9" type="noConversion"/>
  </si>
  <si>
    <t>2025.3.25</t>
    <phoneticPr fontId="9" type="noConversion"/>
  </si>
  <si>
    <t>3.21打车</t>
    <phoneticPr fontId="9" type="noConversion"/>
  </si>
  <si>
    <t>3.21打车+机场快线36+25</t>
    <phoneticPr fontId="9" type="noConversion"/>
  </si>
  <si>
    <t>3.21机场-酒店</t>
    <phoneticPr fontId="9" type="noConversion"/>
  </si>
  <si>
    <t>3.23机场-家</t>
    <phoneticPr fontId="9" type="noConversion"/>
  </si>
  <si>
    <t>打印</t>
    <phoneticPr fontId="9" type="noConversion"/>
  </si>
  <si>
    <t>3.21打印费</t>
    <phoneticPr fontId="9" type="noConversion"/>
  </si>
  <si>
    <t>3.21用餐</t>
    <phoneticPr fontId="9" type="noConversion"/>
  </si>
  <si>
    <t>3.22用餐</t>
    <phoneticPr fontId="9" type="noConversion"/>
  </si>
  <si>
    <t>3.21打车7.5+12.26</t>
    <phoneticPr fontId="9" type="noConversion"/>
  </si>
  <si>
    <t>HMJB-250320-NND490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</si>
</sst>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);[Red]\(0.00\)"/>
    <numFmt numFmtId="178" formatCode="#,##0.00;[Red]#,##0.00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83">
    <xf numFmtId="0" fontId="0" fillId="0" borderId="0" xfId="0">
      <alignment vertical="center"/>
    </xf>
    <xf numFmtId="0" fontId="7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5" fillId="3" borderId="5" xfId="3" applyFont="1" applyFill="1" applyBorder="1" applyAlignment="1">
      <alignment horizontal="center" vertical="center"/>
    </xf>
    <xf numFmtId="0" fontId="5" fillId="0" borderId="5" xfId="3" applyFont="1" applyBorder="1" applyAlignment="1">
      <alignment horizontal="right" vertical="center"/>
    </xf>
    <xf numFmtId="177" fontId="3" fillId="2" borderId="8" xfId="3" applyNumberFormat="1" applyFont="1" applyFill="1" applyBorder="1" applyAlignment="1">
      <alignment horizontal="center" vertical="center"/>
    </xf>
    <xf numFmtId="177" fontId="3" fillId="2" borderId="7" xfId="3" applyNumberFormat="1" applyFont="1" applyFill="1" applyBorder="1" applyAlignment="1">
      <alignment horizontal="center" vertical="center"/>
    </xf>
    <xf numFmtId="178" fontId="4" fillId="0" borderId="8" xfId="3" applyNumberFormat="1" applyFont="1" applyBorder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5" fillId="0" borderId="0" xfId="3" applyFont="1">
      <alignment vertical="center"/>
    </xf>
    <xf numFmtId="0" fontId="5" fillId="0" borderId="5" xfId="3" applyFont="1" applyBorder="1">
      <alignment vertical="center"/>
    </xf>
    <xf numFmtId="177" fontId="3" fillId="2" borderId="6" xfId="3" applyNumberFormat="1" applyFont="1" applyFill="1" applyBorder="1" applyAlignment="1">
      <alignment horizontal="center" vertical="center"/>
    </xf>
    <xf numFmtId="0" fontId="4" fillId="0" borderId="8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9" fontId="4" fillId="0" borderId="8" xfId="3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2" borderId="8" xfId="3" applyFont="1" applyFill="1" applyBorder="1" applyAlignment="1">
      <alignment horizontal="center" vertical="center" wrapText="1"/>
    </xf>
    <xf numFmtId="0" fontId="3" fillId="2" borderId="8" xfId="3" applyFont="1" applyFill="1" applyBorder="1" applyAlignment="1">
      <alignment vertical="center" wrapText="1"/>
    </xf>
    <xf numFmtId="58" fontId="10" fillId="2" borderId="8" xfId="3" applyNumberFormat="1" applyFont="1" applyFill="1" applyBorder="1" applyAlignment="1">
      <alignment horizontal="left" vertical="center"/>
    </xf>
    <xf numFmtId="0" fontId="3" fillId="2" borderId="8" xfId="3" applyFont="1" applyFill="1" applyBorder="1" applyAlignment="1">
      <alignment horizontal="center" vertical="center"/>
    </xf>
    <xf numFmtId="0" fontId="11" fillId="3" borderId="6" xfId="3" applyFont="1" applyFill="1" applyBorder="1" applyAlignment="1">
      <alignment horizontal="center" vertical="center"/>
    </xf>
    <xf numFmtId="0" fontId="11" fillId="3" borderId="7" xfId="3" applyFont="1" applyFill="1" applyBorder="1" applyAlignment="1">
      <alignment horizontal="center" vertical="center"/>
    </xf>
    <xf numFmtId="177" fontId="3" fillId="2" borderId="6" xfId="3" applyNumberFormat="1" applyFont="1" applyFill="1" applyBorder="1" applyAlignment="1">
      <alignment horizontal="center" vertical="center"/>
    </xf>
    <xf numFmtId="177" fontId="3" fillId="2" borderId="7" xfId="3" applyNumberFormat="1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11" fillId="3" borderId="8" xfId="3" applyFont="1" applyFill="1" applyBorder="1" applyAlignment="1">
      <alignment horizontal="center" vertical="center"/>
    </xf>
    <xf numFmtId="0" fontId="5" fillId="3" borderId="8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177" fontId="3" fillId="2" borderId="8" xfId="3" applyNumberFormat="1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1" xfId="3" applyFont="1" applyFill="1" applyBorder="1" applyAlignment="1">
      <alignment horizontal="center" vertical="center"/>
    </xf>
    <xf numFmtId="0" fontId="11" fillId="3" borderId="0" xfId="3" applyFont="1" applyFill="1" applyAlignment="1">
      <alignment horizontal="center" vertical="center"/>
    </xf>
    <xf numFmtId="0" fontId="5" fillId="3" borderId="0" xfId="3" applyFont="1" applyFill="1" applyAlignment="1">
      <alignment horizontal="center" vertical="center"/>
    </xf>
    <xf numFmtId="0" fontId="5" fillId="3" borderId="12" xfId="3" applyFont="1" applyFill="1" applyBorder="1" applyAlignment="1">
      <alignment horizontal="center" vertical="center"/>
    </xf>
    <xf numFmtId="176" fontId="4" fillId="2" borderId="8" xfId="3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3" fillId="3" borderId="10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3" fillId="2" borderId="3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5" fillId="3" borderId="11" xfId="3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176" fontId="4" fillId="2" borderId="6" xfId="3" applyNumberFormat="1" applyFont="1" applyFill="1" applyBorder="1" applyAlignment="1">
      <alignment horizontal="center" vertical="center"/>
    </xf>
    <xf numFmtId="176" fontId="4" fillId="2" borderId="9" xfId="3" applyNumberFormat="1" applyFont="1" applyFill="1" applyBorder="1" applyAlignment="1">
      <alignment horizontal="center" vertical="center"/>
    </xf>
    <xf numFmtId="176" fontId="4" fillId="2" borderId="7" xfId="3" applyNumberFormat="1" applyFont="1" applyFill="1" applyBorder="1" applyAlignment="1">
      <alignment horizontal="center" vertical="center"/>
    </xf>
    <xf numFmtId="0" fontId="12" fillId="0" borderId="8" xfId="3" applyFont="1" applyBorder="1" applyAlignment="1">
      <alignment horizontal="center" vertical="center"/>
    </xf>
    <xf numFmtId="0" fontId="10" fillId="0" borderId="8" xfId="3" applyFont="1" applyBorder="1" applyAlignment="1">
      <alignment horizontal="left" vertical="center"/>
    </xf>
    <xf numFmtId="177" fontId="12" fillId="2" borderId="8" xfId="3" applyNumberFormat="1" applyFont="1" applyFill="1" applyBorder="1" applyAlignment="1">
      <alignment horizontal="center" vertical="center"/>
    </xf>
    <xf numFmtId="0" fontId="3" fillId="2" borderId="4" xfId="3" applyFont="1" applyFill="1" applyBorder="1" applyAlignment="1">
      <alignment horizontal="center" vertical="center"/>
    </xf>
    <xf numFmtId="0" fontId="3" fillId="2" borderId="12" xfId="3" applyFont="1" applyFill="1" applyBorder="1" applyAlignment="1">
      <alignment horizontal="center" vertical="center"/>
    </xf>
    <xf numFmtId="0" fontId="12" fillId="0" borderId="7" xfId="3" applyFont="1" applyBorder="1" applyAlignment="1">
      <alignment horizontal="center" vertical="center"/>
    </xf>
    <xf numFmtId="0" fontId="12" fillId="0" borderId="9" xfId="3" applyFont="1" applyBorder="1" applyAlignment="1">
      <alignment horizontal="center" vertical="center"/>
    </xf>
    <xf numFmtId="0" fontId="10" fillId="2" borderId="6" xfId="3" applyFont="1" applyFill="1" applyBorder="1" applyAlignment="1">
      <alignment horizontal="center" vertical="center"/>
    </xf>
    <xf numFmtId="0" fontId="12" fillId="0" borderId="6" xfId="3" applyFont="1" applyBorder="1" applyAlignment="1">
      <alignment horizontal="center" vertical="center"/>
    </xf>
    <xf numFmtId="0" fontId="12" fillId="2" borderId="6" xfId="3" applyFont="1" applyFill="1" applyBorder="1" applyAlignment="1">
      <alignment horizontal="center" vertical="center"/>
    </xf>
    <xf numFmtId="0" fontId="12" fillId="2" borderId="7" xfId="3" applyFont="1" applyFill="1" applyBorder="1" applyAlignment="1">
      <alignment horizontal="center" vertical="center"/>
    </xf>
    <xf numFmtId="0" fontId="3" fillId="2" borderId="13" xfId="3" applyFont="1" applyFill="1" applyBorder="1" applyAlignment="1">
      <alignment horizontal="center" vertical="center"/>
    </xf>
    <xf numFmtId="0" fontId="3" fillId="2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8" fontId="12" fillId="0" borderId="8" xfId="3" applyNumberFormat="1" applyFont="1" applyBorder="1" applyAlignment="1">
      <alignment horizontal="center" vertical="center"/>
    </xf>
    <xf numFmtId="0" fontId="11" fillId="3" borderId="5" xfId="3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3" xr:uid="{00000000-0005-0000-0000-000033000000}"/>
    <cellStyle name="常规 4" xfId="2" xr:uid="{00000000-0005-0000-0000-000032000000}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3</xdr:col>
      <xdr:colOff>565992</xdr:colOff>
      <xdr:row>3</xdr:row>
      <xdr:rowOff>33655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"/>
  <sheetViews>
    <sheetView tabSelected="1" topLeftCell="B3" zoomScale="83" zoomScaleNormal="83" workbookViewId="0">
      <selection activeCell="N10" sqref="N10"/>
    </sheetView>
  </sheetViews>
  <sheetFormatPr defaultColWidth="9" defaultRowHeight="14" x14ac:dyDescent="0.25"/>
  <cols>
    <col min="1" max="1" width="1.453125" customWidth="1"/>
    <col min="2" max="2" width="4.36328125" customWidth="1"/>
    <col min="3" max="3" width="4.81640625" customWidth="1"/>
    <col min="4" max="4" width="14.08984375" customWidth="1"/>
    <col min="5" max="5" width="10.1796875" customWidth="1"/>
    <col min="6" max="6" width="18" customWidth="1"/>
    <col min="7" max="7" width="11.6328125" customWidth="1"/>
    <col min="8" max="8" width="11.1796875" customWidth="1"/>
    <col min="9" max="9" width="5.26953125" customWidth="1"/>
    <col min="10" max="10" width="11.81640625" customWidth="1"/>
    <col min="11" max="11" width="23.54296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53" t="s">
        <v>0</v>
      </c>
      <c r="C3" s="53"/>
      <c r="D3" s="53"/>
      <c r="E3" s="53"/>
      <c r="F3" s="53"/>
      <c r="G3" s="53"/>
      <c r="H3" s="53"/>
      <c r="I3" s="53"/>
      <c r="J3" s="53"/>
      <c r="K3" s="53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2"/>
    </row>
    <row r="5" spans="2:11" ht="20.149999999999999" customHeight="1" x14ac:dyDescent="0.25">
      <c r="B5" s="3"/>
      <c r="C5" s="4"/>
      <c r="D5" s="5" t="s">
        <v>1</v>
      </c>
      <c r="E5" s="5"/>
      <c r="F5" s="54" t="s">
        <v>32</v>
      </c>
      <c r="G5" s="63"/>
      <c r="H5" s="5" t="s">
        <v>2</v>
      </c>
      <c r="I5" s="4"/>
      <c r="J5" s="54" t="s">
        <v>33</v>
      </c>
      <c r="K5" s="55"/>
    </row>
    <row r="6" spans="2:11" ht="20.149999999999999" customHeight="1" x14ac:dyDescent="0.25">
      <c r="B6" s="6"/>
      <c r="C6" s="7"/>
      <c r="D6" s="8" t="s">
        <v>3</v>
      </c>
      <c r="E6" s="8"/>
      <c r="F6" s="47" t="s">
        <v>4</v>
      </c>
      <c r="G6" s="47"/>
      <c r="H6" s="8" t="s">
        <v>5</v>
      </c>
      <c r="I6" s="7"/>
      <c r="J6" s="47" t="s">
        <v>6</v>
      </c>
      <c r="K6" s="48"/>
    </row>
    <row r="7" spans="2:11" ht="20.149999999999999" customHeight="1" x14ac:dyDescent="0.25">
      <c r="B7" s="6"/>
      <c r="C7" s="7"/>
      <c r="D7" s="8" t="s">
        <v>7</v>
      </c>
      <c r="E7" s="8"/>
      <c r="F7" s="49" t="s">
        <v>36</v>
      </c>
      <c r="G7" s="50"/>
      <c r="H7" s="16" t="s">
        <v>8</v>
      </c>
      <c r="I7" s="23"/>
      <c r="J7" s="49" t="s">
        <v>37</v>
      </c>
      <c r="K7" s="62"/>
    </row>
    <row r="8" spans="2:11" ht="20.149999999999999" customHeight="1" x14ac:dyDescent="0.25">
      <c r="B8" s="9"/>
      <c r="C8" s="10"/>
      <c r="D8" s="11"/>
      <c r="E8" s="11"/>
      <c r="F8" s="17"/>
      <c r="G8" s="17"/>
      <c r="H8" s="18" t="s">
        <v>9</v>
      </c>
      <c r="I8" s="24"/>
      <c r="J8" s="82" t="s">
        <v>47</v>
      </c>
      <c r="K8" s="51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41" t="s">
        <v>10</v>
      </c>
      <c r="C10" s="43"/>
      <c r="D10" s="12" t="s">
        <v>11</v>
      </c>
      <c r="E10" s="41" t="s">
        <v>12</v>
      </c>
      <c r="F10" s="43"/>
      <c r="G10" s="14" t="s">
        <v>13</v>
      </c>
      <c r="H10" s="13" t="s">
        <v>14</v>
      </c>
      <c r="I10" s="41" t="s">
        <v>15</v>
      </c>
      <c r="J10" s="43"/>
      <c r="K10" s="14" t="s">
        <v>16</v>
      </c>
    </row>
    <row r="11" spans="2:11" ht="20.149999999999999" customHeight="1" x14ac:dyDescent="0.25">
      <c r="B11" s="73">
        <v>1</v>
      </c>
      <c r="C11" s="72"/>
      <c r="D11" s="78" t="s">
        <v>17</v>
      </c>
      <c r="E11" s="58" t="s">
        <v>18</v>
      </c>
      <c r="F11" s="59"/>
      <c r="G11" s="67">
        <v>61</v>
      </c>
      <c r="H11" s="13"/>
      <c r="I11" s="12"/>
      <c r="J11" s="13"/>
      <c r="K11" s="68" t="s">
        <v>39</v>
      </c>
    </row>
    <row r="12" spans="2:11" ht="20.149999999999999" customHeight="1" x14ac:dyDescent="0.25">
      <c r="B12" s="75">
        <v>2</v>
      </c>
      <c r="C12" s="72"/>
      <c r="D12" s="79"/>
      <c r="E12" s="60"/>
      <c r="F12" s="61"/>
      <c r="G12" s="67">
        <v>55</v>
      </c>
      <c r="H12" s="13"/>
      <c r="I12" s="12"/>
      <c r="J12" s="13"/>
      <c r="K12" s="68" t="s">
        <v>40</v>
      </c>
    </row>
    <row r="13" spans="2:11" ht="20.149999999999999" customHeight="1" x14ac:dyDescent="0.25">
      <c r="B13" s="76">
        <v>3</v>
      </c>
      <c r="C13" s="77"/>
      <c r="D13" s="79"/>
      <c r="E13" s="60"/>
      <c r="F13" s="61"/>
      <c r="G13" s="69">
        <v>19.760000000000002</v>
      </c>
      <c r="H13" s="19"/>
      <c r="I13" s="36"/>
      <c r="J13" s="37"/>
      <c r="K13" s="32" t="s">
        <v>46</v>
      </c>
    </row>
    <row r="14" spans="2:11" ht="20.149999999999999" customHeight="1" x14ac:dyDescent="0.25">
      <c r="B14" s="76">
        <v>4</v>
      </c>
      <c r="C14" s="77"/>
      <c r="D14" s="79"/>
      <c r="E14" s="60"/>
      <c r="F14" s="61"/>
      <c r="G14" s="69">
        <v>8</v>
      </c>
      <c r="H14" s="20"/>
      <c r="I14" s="25"/>
      <c r="J14" s="20"/>
      <c r="K14" s="32" t="s">
        <v>38</v>
      </c>
    </row>
    <row r="15" spans="2:11" ht="20.149999999999999" customHeight="1" x14ac:dyDescent="0.25">
      <c r="B15" s="76">
        <v>5</v>
      </c>
      <c r="C15" s="77"/>
      <c r="D15" s="79"/>
      <c r="E15" s="70"/>
      <c r="F15" s="71"/>
      <c r="G15" s="69">
        <v>108</v>
      </c>
      <c r="H15" s="20"/>
      <c r="I15" s="25"/>
      <c r="J15" s="20"/>
      <c r="K15" s="32" t="s">
        <v>41</v>
      </c>
    </row>
    <row r="16" spans="2:11" ht="20.149999999999999" customHeight="1" x14ac:dyDescent="0.25">
      <c r="B16" s="76">
        <v>6</v>
      </c>
      <c r="C16" s="77"/>
      <c r="D16" s="79"/>
      <c r="E16" s="58" t="s">
        <v>19</v>
      </c>
      <c r="F16" s="59"/>
      <c r="G16" s="69">
        <v>43.27</v>
      </c>
      <c r="H16" s="20"/>
      <c r="I16" s="25"/>
      <c r="J16" s="20"/>
      <c r="K16" s="32" t="s">
        <v>44</v>
      </c>
    </row>
    <row r="17" spans="1:12" ht="20.149999999999999" customHeight="1" x14ac:dyDescent="0.25">
      <c r="B17" s="76">
        <v>7</v>
      </c>
      <c r="C17" s="77"/>
      <c r="D17" s="79"/>
      <c r="E17" s="60"/>
      <c r="F17" s="61"/>
      <c r="G17" s="69">
        <v>36.74</v>
      </c>
      <c r="H17" s="20"/>
      <c r="I17" s="25"/>
      <c r="J17" s="20"/>
      <c r="K17" s="32" t="s">
        <v>45</v>
      </c>
    </row>
    <row r="18" spans="1:12" ht="20.149999999999999" customHeight="1" x14ac:dyDescent="0.25">
      <c r="B18" s="76">
        <v>8</v>
      </c>
      <c r="C18" s="77"/>
      <c r="D18" s="80"/>
      <c r="E18" s="74" t="s">
        <v>42</v>
      </c>
      <c r="F18" s="56"/>
      <c r="G18" s="69">
        <v>12</v>
      </c>
      <c r="H18" s="20"/>
      <c r="I18" s="25"/>
      <c r="J18" s="20"/>
      <c r="K18" s="32" t="s">
        <v>43</v>
      </c>
    </row>
    <row r="19" spans="1:12" ht="20.149999999999999" customHeight="1" x14ac:dyDescent="0.25">
      <c r="B19" s="41" t="s">
        <v>20</v>
      </c>
      <c r="C19" s="42"/>
      <c r="D19" s="42"/>
      <c r="E19" s="42"/>
      <c r="F19" s="43"/>
      <c r="G19" s="81">
        <f>SUM(G11:G18)</f>
        <v>343.77</v>
      </c>
      <c r="H19" s="21">
        <f>SUM(H13:H13)</f>
        <v>0</v>
      </c>
      <c r="I19" s="44">
        <f>SUM(I13:J13)</f>
        <v>0</v>
      </c>
      <c r="J19" s="45"/>
      <c r="K19" s="26"/>
    </row>
    <row r="20" spans="1:12" ht="20.149999999999999" customHeight="1" x14ac:dyDescent="0.25">
      <c r="B20" s="7"/>
      <c r="C20" s="7"/>
      <c r="D20" s="7"/>
      <c r="E20" s="7"/>
      <c r="F20" s="7"/>
      <c r="G20" s="7"/>
      <c r="H20" s="7"/>
      <c r="I20" s="7"/>
      <c r="J20" s="27"/>
      <c r="K20" s="7"/>
    </row>
    <row r="21" spans="1:12" ht="20.149999999999999" customHeight="1" x14ac:dyDescent="0.25">
      <c r="B21" s="41" t="s">
        <v>14</v>
      </c>
      <c r="C21" s="42"/>
      <c r="D21" s="42"/>
      <c r="E21" s="42"/>
      <c r="F21" s="43"/>
      <c r="G21" s="57" t="s">
        <v>21</v>
      </c>
      <c r="H21" s="57"/>
      <c r="I21" s="57"/>
      <c r="J21" s="57"/>
      <c r="K21" s="14" t="s">
        <v>22</v>
      </c>
    </row>
    <row r="22" spans="1:12" ht="20.149999999999999" customHeight="1" x14ac:dyDescent="0.25">
      <c r="B22" s="64">
        <f>G19</f>
        <v>343.77</v>
      </c>
      <c r="C22" s="65"/>
      <c r="D22" s="65"/>
      <c r="E22" s="65"/>
      <c r="F22" s="66"/>
      <c r="G22" s="52">
        <f>H19</f>
        <v>0</v>
      </c>
      <c r="H22" s="52"/>
      <c r="I22" s="52"/>
      <c r="J22" s="52"/>
      <c r="K22" s="28">
        <f>SUM(B22:J22)</f>
        <v>343.77</v>
      </c>
    </row>
    <row r="23" spans="1:12" ht="20.149999999999999" customHeight="1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2" ht="20.149999999999999" customHeight="1" x14ac:dyDescent="0.25">
      <c r="B24" s="7" t="s">
        <v>23</v>
      </c>
      <c r="C24" s="7"/>
      <c r="D24" s="7"/>
      <c r="E24" s="7"/>
      <c r="F24" s="7" t="s">
        <v>24</v>
      </c>
      <c r="G24" s="7" t="s">
        <v>25</v>
      </c>
      <c r="H24" s="7"/>
      <c r="I24" s="7"/>
      <c r="J24" s="7" t="s">
        <v>26</v>
      </c>
      <c r="K24" s="7"/>
    </row>
    <row r="27" spans="1:12" ht="17.5" x14ac:dyDescent="0.25">
      <c r="A27" s="53" t="s">
        <v>27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  <row r="29" spans="1:12" ht="20.149999999999999" customHeight="1" x14ac:dyDescent="0.25">
      <c r="B29" s="3"/>
      <c r="C29" s="4"/>
      <c r="D29" s="5" t="s">
        <v>1</v>
      </c>
      <c r="E29" s="5"/>
      <c r="F29" s="54" t="s">
        <v>32</v>
      </c>
      <c r="G29" s="54"/>
      <c r="H29" s="5" t="s">
        <v>2</v>
      </c>
      <c r="I29" s="4"/>
      <c r="J29" s="54" t="s">
        <v>33</v>
      </c>
      <c r="K29" s="55"/>
    </row>
    <row r="30" spans="1:12" ht="20.149999999999999" customHeight="1" x14ac:dyDescent="0.25">
      <c r="B30" s="6"/>
      <c r="C30" s="7"/>
      <c r="D30" s="8" t="s">
        <v>3</v>
      </c>
      <c r="E30" s="8"/>
      <c r="F30" s="47" t="s">
        <v>4</v>
      </c>
      <c r="G30" s="47"/>
      <c r="H30" s="8" t="s">
        <v>5</v>
      </c>
      <c r="I30" s="7"/>
      <c r="J30" s="47" t="s">
        <v>6</v>
      </c>
      <c r="K30" s="48"/>
      <c r="L30" s="29"/>
    </row>
    <row r="31" spans="1:12" ht="20.149999999999999" customHeight="1" x14ac:dyDescent="0.25">
      <c r="B31" s="6"/>
      <c r="C31" s="7"/>
      <c r="D31" s="8" t="s">
        <v>7</v>
      </c>
      <c r="E31" s="8"/>
      <c r="F31" s="49" t="s">
        <v>36</v>
      </c>
      <c r="G31" s="50"/>
      <c r="H31" s="16"/>
      <c r="I31" s="23"/>
      <c r="J31" s="50"/>
      <c r="K31" s="50"/>
      <c r="L31" s="29"/>
    </row>
    <row r="32" spans="1:12" ht="20.149999999999999" customHeight="1" x14ac:dyDescent="0.25">
      <c r="B32" s="9"/>
      <c r="C32" s="10"/>
      <c r="D32" s="11"/>
      <c r="E32" s="11"/>
      <c r="F32" s="17"/>
      <c r="G32" s="17"/>
      <c r="H32" s="18" t="s">
        <v>9</v>
      </c>
      <c r="I32" s="24"/>
      <c r="J32" s="82" t="s">
        <v>47</v>
      </c>
      <c r="K32" s="51"/>
    </row>
    <row r="33" spans="2:11" ht="20.149999999999999" customHeight="1" x14ac:dyDescent="0.25"/>
    <row r="34" spans="2:11" ht="20.149999999999999" customHeight="1" x14ac:dyDescent="0.25">
      <c r="B34" s="38"/>
      <c r="C34" s="38"/>
      <c r="D34" s="15" t="s">
        <v>28</v>
      </c>
      <c r="E34" s="38" t="s">
        <v>29</v>
      </c>
      <c r="F34" s="38"/>
      <c r="G34" s="19" t="s">
        <v>30</v>
      </c>
      <c r="H34" s="19" t="s">
        <v>31</v>
      </c>
      <c r="I34" s="46" t="s">
        <v>20</v>
      </c>
      <c r="J34" s="46"/>
      <c r="K34" s="30" t="s">
        <v>16</v>
      </c>
    </row>
    <row r="35" spans="2:11" ht="20.149999999999999" customHeight="1" x14ac:dyDescent="0.25">
      <c r="B35" s="38">
        <v>1</v>
      </c>
      <c r="C35" s="38"/>
      <c r="D35" s="15" t="s">
        <v>4</v>
      </c>
      <c r="E35" s="34" t="s">
        <v>34</v>
      </c>
      <c r="F35" s="35"/>
      <c r="G35" s="19">
        <v>100</v>
      </c>
      <c r="H35" s="19">
        <v>1</v>
      </c>
      <c r="I35" s="36">
        <f>G35*H35</f>
        <v>100</v>
      </c>
      <c r="J35" s="37"/>
      <c r="K35" s="31"/>
    </row>
    <row r="36" spans="2:11" ht="20.149999999999999" customHeight="1" x14ac:dyDescent="0.25">
      <c r="B36" s="33"/>
      <c r="C36" s="33"/>
      <c r="D36" s="15" t="s">
        <v>4</v>
      </c>
      <c r="E36" s="34" t="s">
        <v>34</v>
      </c>
      <c r="F36" s="35"/>
      <c r="G36" s="19">
        <v>200</v>
      </c>
      <c r="H36" s="19"/>
      <c r="I36" s="36">
        <v>200</v>
      </c>
      <c r="J36" s="37"/>
      <c r="K36" s="31"/>
    </row>
    <row r="37" spans="2:11" ht="20.149999999999999" customHeight="1" x14ac:dyDescent="0.25">
      <c r="B37" s="38">
        <v>1</v>
      </c>
      <c r="C37" s="38"/>
      <c r="D37" s="15" t="s">
        <v>4</v>
      </c>
      <c r="E37" s="39" t="s">
        <v>35</v>
      </c>
      <c r="F37" s="40"/>
      <c r="G37" s="19">
        <v>200</v>
      </c>
      <c r="H37" s="19">
        <v>1</v>
      </c>
      <c r="I37" s="36">
        <f>G37*H37</f>
        <v>200</v>
      </c>
      <c r="J37" s="37"/>
      <c r="K37" s="31"/>
    </row>
    <row r="38" spans="2:11" ht="20.149999999999999" customHeight="1" x14ac:dyDescent="0.25">
      <c r="B38" s="41" t="s">
        <v>20</v>
      </c>
      <c r="C38" s="42"/>
      <c r="D38" s="42"/>
      <c r="E38" s="42"/>
      <c r="F38" s="43"/>
      <c r="G38" s="21"/>
      <c r="H38" s="21">
        <f>SUM(H35:H37)</f>
        <v>2</v>
      </c>
      <c r="I38" s="44">
        <f>SUM(I35:J37)</f>
        <v>500</v>
      </c>
      <c r="J38" s="45"/>
      <c r="K38" s="26"/>
    </row>
    <row r="39" spans="2:11" ht="20.149999999999999" customHeight="1" x14ac:dyDescent="0.25">
      <c r="B39" s="7" t="s">
        <v>23</v>
      </c>
      <c r="C39" s="7"/>
      <c r="D39" s="7"/>
      <c r="E39" s="7"/>
      <c r="F39" s="7" t="s">
        <v>24</v>
      </c>
      <c r="G39" s="7" t="s">
        <v>25</v>
      </c>
      <c r="H39" s="7"/>
      <c r="I39" s="7"/>
      <c r="J39" s="7" t="s">
        <v>26</v>
      </c>
      <c r="K39" s="7"/>
    </row>
  </sheetData>
  <mergeCells count="51">
    <mergeCell ref="E11:F15"/>
    <mergeCell ref="B11:C11"/>
    <mergeCell ref="B12:C12"/>
    <mergeCell ref="B17:C17"/>
    <mergeCell ref="D11:D18"/>
    <mergeCell ref="E16:F17"/>
    <mergeCell ref="E18:F18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6:C16"/>
    <mergeCell ref="B18:C18"/>
    <mergeCell ref="B19:F19"/>
    <mergeCell ref="I19:J19"/>
    <mergeCell ref="B21:F21"/>
    <mergeCell ref="G21:J21"/>
    <mergeCell ref="B13:C13"/>
    <mergeCell ref="I13:J13"/>
    <mergeCell ref="B14:C14"/>
    <mergeCell ref="B15:C15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8:F38"/>
    <mergeCell ref="I38:J38"/>
    <mergeCell ref="B34:C34"/>
    <mergeCell ref="E34:F34"/>
    <mergeCell ref="I34:J34"/>
    <mergeCell ref="B35:C35"/>
    <mergeCell ref="E35:F35"/>
    <mergeCell ref="I35:J35"/>
    <mergeCell ref="E36:F36"/>
    <mergeCell ref="I36:J36"/>
    <mergeCell ref="B37:C37"/>
    <mergeCell ref="E37:F37"/>
    <mergeCell ref="I37:J37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92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7" zoomScale="70" zoomScaleNormal="70" workbookViewId="0">
      <selection activeCell="D16" sqref="D16"/>
    </sheetView>
  </sheetViews>
  <sheetFormatPr defaultColWidth="9" defaultRowHeight="14" x14ac:dyDescent="0.25"/>
  <sheetData/>
  <phoneticPr fontId="9" type="noConversion"/>
  <pageMargins left="0.7" right="0.7" top="0.75" bottom="0.75" header="0.3" footer="0.3"/>
  <pageSetup paperSize="9" scale="9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俊杰 冯</cp:lastModifiedBy>
  <cp:lastPrinted>2025-03-17T05:31:38Z</cp:lastPrinted>
  <dcterms:created xsi:type="dcterms:W3CDTF">2014-04-26T08:52:00Z</dcterms:created>
  <dcterms:modified xsi:type="dcterms:W3CDTF">2025-03-25T09:00:36Z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3986D3E71AE08DD19B92D36749EFDCB6_43</vt:lpwstr>
  </property>
</Properties>
</file>