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冯田." sheetId="3" r:id="rId1"/>
    <sheet name="Sheet1" sheetId="4" r:id="rId2"/>
  </sheets>
  <definedNames>
    <definedName name="_xlnm._FilterDatabase" localSheetId="0" hidden="1">冯田.!$B$8:$J$24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<sst xmlns="http://schemas.openxmlformats.org/spreadsheetml/2006/main" count="97" uniqueCount="57">
  <si>
    <t>欧亚部【机票应收款帐单】</t>
  </si>
  <si>
    <t>i</t>
  </si>
  <si>
    <t xml:space="preserve">                  </t>
  </si>
  <si>
    <t>erp操作人：KMTA-250904-HZT730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</si>
  <si>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</si>
  <si>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</si>
  <si>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</si>
  <si>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</si>
  <si>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</si>
  <si>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</si>
  <si>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</si>
  <si>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</si>
  <si>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</si>
  <si>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>秦文清</t>
  </si>
  <si>
    <t xml:space="preserve"> JVX87J </t>
  </si>
  <si>
    <t>3U8935 K   WE04JUN  CTUTAO HK3   1835 2105</t>
  </si>
  <si>
    <t>876-2888310766</t>
  </si>
  <si>
    <t>310</t>
  </si>
  <si>
    <t>KMTA-250904-HZT730</t>
  </si>
  <si>
    <t xml:space="preserve">徐晨 </t>
  </si>
  <si>
    <t>876-2888310767</t>
  </si>
  <si>
    <t>闫清潇</t>
  </si>
  <si>
    <t>876-2888310768</t>
  </si>
  <si>
    <t>元茵</t>
  </si>
  <si>
    <t>JDZW9C</t>
  </si>
  <si>
    <t xml:space="preserve">KN5915 E   TH05JUN  PKXDOY HK1   0950 1100 </t>
  </si>
  <si>
    <t>822-2888310799</t>
  </si>
  <si>
    <t>HPEDSK</t>
  </si>
  <si>
    <t xml:space="preserve"> KN5916 B   FR06JUN  DOYPKX HK1   1120 1230  </t>
  </si>
  <si>
    <t>822-2888310800</t>
  </si>
  <si>
    <t>徐晨</t>
  </si>
  <si>
    <t>JV06BF</t>
  </si>
  <si>
    <t xml:space="preserve">CA4512 H   SU08JUN  TAOCTU HK2   1050 1350  </t>
  </si>
  <si>
    <t>999-2894640261</t>
  </si>
  <si>
    <t>999-2894640262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</si>
  <si>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</si>
  <si>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</si>
  <si>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</si>
  <si>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</si>
  <si>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</si>
  <si>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</si>
  <si>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</si>
  <si>
    <t>6.6  9C7330   TAO-CTU</t>
  </si>
  <si>
    <t>携程</t>
  </si>
  <si>
    <t>999-3461843564</t>
  </si>
  <si>
    <t xml:space="preserve">999-3461843564 </t>
  </si>
  <si>
    <t>479-3461843282</t>
  </si>
  <si>
    <t>479-3461843293</t>
  </si>
  <si>
    <t>781-3461843281</t>
  </si>
  <si>
    <t xml:space="preserve">781-3461843281  </t>
  </si>
  <si>
    <t>784-3461843559</t>
  </si>
  <si>
    <t>784-3461843560</t>
  </si>
  <si>
    <t>784-3461843561</t>
  </si>
  <si>
    <t>999-3461843565</t>
  </si>
  <si>
    <t>784-3461843701</t>
  </si>
  <si>
    <t>880-3461843700</t>
  </si>
  <si>
    <t>784-3461843308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</si>
</sst>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2">
    <font>
      <sz val="11"/>
      <name val="宋体"/>
      <charset val="134"/>
    </font>
    <font>
      <sz val="9.75"/>
      <color rgb="FF393939"/>
      <name val="Verdana"/>
      <charset val="134"/>
    </font>
    <font>
      <sz val="8"/>
      <name val="微软雅黑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theme="1"/>
      <name val="Helvetica"/>
      <charset val="134"/>
    </font>
    <font>
      <sz val="9.75"/>
      <color theme="1"/>
      <name val="Verdana"/>
      <charset val="134"/>
    </font>
    <font>
      <sz val="9"/>
      <color theme="1"/>
      <name val="Arial"/>
      <charset val="134"/>
    </font>
    <font>
      <sz val="9"/>
      <color rgb="FFF05F55"/>
      <name val="Helvetica"/>
      <charset val="134"/>
    </font>
    <font>
      <sz val="9"/>
      <color rgb="FF98A1B3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4F7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E1E1E1"/>
      </right>
      <top/>
      <bottom style="medium">
        <color rgb="FFE1E1E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6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4" fillId="9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176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2" borderId="4" xfId="0" applyFont="1" applyFill="1" applyBorder="1">
      <alignment vertical="center"/>
    </xf>
    <xf numFmtId="0" fontId="8" fillId="3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>
      <alignment vertical="center"/>
    </xf>
    <xf numFmtId="0" fontId="10" fillId="0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wrapText="1"/>
    </xf>
    <xf numFmtId="0" fontId="13" fillId="0" borderId="2" xfId="0" applyFont="1" applyBorder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177" fontId="16" fillId="2" borderId="2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>
      <alignment vertical="center"/>
    </xf>
    <xf numFmtId="0" fontId="8" fillId="0" borderId="9" xfId="0" applyFont="1" applyFill="1" applyBorder="1">
      <alignment vertical="center"/>
    </xf>
    <xf numFmtId="49" fontId="10" fillId="0" borderId="0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0" fontId="13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49" fontId="14" fillId="0" borderId="2" xfId="0" applyNumberFormat="1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1544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27</xdr:row>
      <xdr:rowOff>635</xdr:rowOff>
    </xdr:from>
    <xdr:to>
      <xdr:col>3</xdr:col>
      <xdr:colOff>132883</xdr:colOff>
      <xdr:row>29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4845685"/>
          <a:ext cx="11544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"/>
  <sheetViews>
    <sheetView tabSelected="1" workbookViewId="0">
      <selection activeCell="R34" sqref="R34"/>
    </sheetView>
  </sheetViews>
  <sheetFormatPr defaultColWidth="9" defaultRowHeight="14"/>
  <cols>
    <col min="1" max="1" width="4" customWidth="1"/>
    <col min="2" max="2" width="4.16363636363636" style="9" customWidth="1"/>
    <col min="3" max="3" width="11.5454545454545" style="10" customWidth="1"/>
    <col min="4" max="4" width="9.63636363636364" style="6" customWidth="1"/>
    <col min="5" max="5" width="40.6363636363636" style="11" customWidth="1"/>
    <col min="6" max="6" width="7.18181818181818" style="12" customWidth="1"/>
    <col min="7" max="7" width="7.90909090909091" customWidth="1"/>
    <col min="8" max="8" width="13.6636363636364" style="13" customWidth="1"/>
    <col min="9" max="9" width="6.5" style="14" customWidth="1"/>
    <col min="10" max="10" width="8.16363636363636" customWidth="1"/>
    <col min="11" max="11" width="4.63636363636364" customWidth="1"/>
    <col min="12" max="12" width="9.63636363636364" customWidth="1"/>
    <col min="13" max="13" width="21.7272727272727" customWidth="1"/>
  </cols>
  <sheetData>
    <row r="1" spans="2:10">
      <c r="B1" s="15"/>
      <c r="C1" s="16"/>
      <c r="D1" s="17"/>
      <c r="E1" s="18"/>
      <c r="F1" s="19"/>
      <c r="G1" s="17"/>
      <c r="H1" s="20"/>
      <c r="I1" s="86"/>
      <c r="J1" s="17"/>
    </row>
    <row r="2" spans="2:10">
      <c r="B2" s="15"/>
      <c r="C2" s="16"/>
      <c r="D2" s="17"/>
      <c r="E2" s="18"/>
      <c r="F2" s="19"/>
      <c r="G2" s="17"/>
      <c r="H2" s="20"/>
      <c r="I2" s="86"/>
      <c r="J2" s="17"/>
    </row>
    <row r="3" ht="17.5" spans="2:10">
      <c r="B3" s="21" t="s">
        <v>0</v>
      </c>
      <c r="C3" s="22"/>
      <c r="D3" s="23"/>
      <c r="E3" s="24"/>
      <c r="F3" s="25"/>
      <c r="G3" s="26"/>
      <c r="H3" s="27"/>
      <c r="I3" s="87"/>
      <c r="J3" s="26"/>
    </row>
    <row r="4" s="6" customFormat="1" spans="2:13">
      <c r="B4" s="28"/>
      <c r="C4" s="29"/>
      <c r="D4" s="30"/>
      <c r="E4" s="31"/>
      <c r="F4" s="32"/>
      <c r="G4" s="30"/>
      <c r="H4" s="33"/>
      <c r="I4" s="88"/>
      <c r="J4" s="89"/>
      <c r="M4" s="6" t="s">
        <v>1</v>
      </c>
    </row>
    <row r="5" s="6" customFormat="1" spans="2:10">
      <c r="B5" s="34"/>
      <c r="C5" s="35"/>
      <c r="D5" s="36" t="s">
        <v>2</v>
      </c>
      <c r="E5" s="37" t="s">
        <v>3</v>
      </c>
      <c r="F5" s="38"/>
      <c r="G5" s="39"/>
      <c r="H5" s="40"/>
      <c r="I5" s="90"/>
      <c r="J5" s="91"/>
    </row>
    <row r="6" s="6" customFormat="1" spans="2:10">
      <c r="B6" s="41"/>
      <c r="C6" s="42"/>
      <c r="D6" s="43"/>
      <c r="E6" s="44"/>
      <c r="F6" s="45"/>
      <c r="G6" s="46"/>
      <c r="H6" s="47"/>
      <c r="I6" s="92"/>
      <c r="J6" s="93"/>
    </row>
    <row r="7" s="6" customFormat="1" spans="2:10">
      <c r="B7" s="48"/>
      <c r="C7" s="49"/>
      <c r="D7" s="50"/>
      <c r="E7" s="51"/>
      <c r="F7" s="52"/>
      <c r="G7" s="36"/>
      <c r="H7" s="40"/>
      <c r="I7" s="90"/>
      <c r="J7" s="36"/>
    </row>
    <row r="8" s="7" customFormat="1" spans="2:10">
      <c r="B8" s="53" t="s">
        <v>4</v>
      </c>
      <c r="C8" s="54" t="s">
        <v>5</v>
      </c>
      <c r="D8" s="53" t="s">
        <v>6</v>
      </c>
      <c r="E8" s="55" t="s">
        <v>7</v>
      </c>
      <c r="F8" s="56" t="s">
        <v>8</v>
      </c>
      <c r="G8" s="53" t="s">
        <v>9</v>
      </c>
      <c r="H8" s="57" t="s">
        <v>10</v>
      </c>
      <c r="I8" s="94" t="s">
        <v>11</v>
      </c>
      <c r="J8" s="53" t="s">
        <v>12</v>
      </c>
    </row>
    <row r="9" s="7" customFormat="1" spans="2:13">
      <c r="B9" s="58">
        <v>1</v>
      </c>
      <c r="C9" s="53" t="s">
        <v>13</v>
      </c>
      <c r="D9" s="53" t="s">
        <v>14</v>
      </c>
      <c r="E9" s="59" t="s">
        <v>15</v>
      </c>
      <c r="F9" s="56">
        <v>1090</v>
      </c>
      <c r="G9" s="53"/>
      <c r="H9" s="57" t="s">
        <v>16</v>
      </c>
      <c r="I9" s="94" t="s">
        <v>17</v>
      </c>
      <c r="J9" s="53"/>
      <c r="K9" s="95"/>
      <c r="L9" s="96"/>
      <c r="M9" s="97" t="s">
        <v>18</v>
      </c>
    </row>
    <row r="10" s="8" customFormat="1" spans="2:14">
      <c r="B10" s="58">
        <v>2</v>
      </c>
      <c r="C10" s="53" t="s">
        <v>19</v>
      </c>
      <c r="D10" s="53" t="s">
        <v>14</v>
      </c>
      <c r="E10" s="59" t="s">
        <v>15</v>
      </c>
      <c r="F10" s="56">
        <v>1090</v>
      </c>
      <c r="G10" s="53"/>
      <c r="H10" s="57" t="s">
        <v>20</v>
      </c>
      <c r="I10" s="94" t="s">
        <v>17</v>
      </c>
      <c r="J10" s="53"/>
      <c r="K10" s="95"/>
      <c r="L10" s="97"/>
      <c r="M10" s="97"/>
      <c r="N10" s="98"/>
    </row>
    <row r="11" s="8" customFormat="1" spans="2:14">
      <c r="B11" s="58">
        <v>3</v>
      </c>
      <c r="C11" s="53" t="s">
        <v>21</v>
      </c>
      <c r="D11" s="53" t="s">
        <v>14</v>
      </c>
      <c r="E11" s="59" t="s">
        <v>15</v>
      </c>
      <c r="F11" s="56">
        <v>1090</v>
      </c>
      <c r="G11" s="53"/>
      <c r="H11" s="57" t="s">
        <v>22</v>
      </c>
      <c r="I11" s="94" t="s">
        <v>17</v>
      </c>
      <c r="J11" s="53"/>
      <c r="K11" s="95"/>
      <c r="L11" s="97"/>
      <c r="M11" s="97"/>
      <c r="N11" s="98"/>
    </row>
    <row r="12" s="8" customFormat="1" spans="2:14">
      <c r="B12" s="58">
        <v>4</v>
      </c>
      <c r="C12" s="53" t="s">
        <v>23</v>
      </c>
      <c r="D12" s="53" t="s">
        <v>24</v>
      </c>
      <c r="E12" s="59" t="s">
        <v>25</v>
      </c>
      <c r="F12" s="56">
        <v>590</v>
      </c>
      <c r="G12" s="53"/>
      <c r="H12" s="57" t="s">
        <v>26</v>
      </c>
      <c r="I12" s="94" t="s">
        <v>17</v>
      </c>
      <c r="J12" s="53"/>
      <c r="K12" s="99"/>
      <c r="L12" s="100"/>
      <c r="M12" s="97"/>
      <c r="N12" s="98"/>
    </row>
    <row r="13" s="8" customFormat="1" spans="2:14">
      <c r="B13" s="58">
        <v>5</v>
      </c>
      <c r="C13" s="60" t="s">
        <v>23</v>
      </c>
      <c r="D13" s="60" t="s">
        <v>27</v>
      </c>
      <c r="E13" s="61" t="s">
        <v>28</v>
      </c>
      <c r="F13" s="60">
        <v>790</v>
      </c>
      <c r="G13" s="60"/>
      <c r="H13" s="60" t="s">
        <v>29</v>
      </c>
      <c r="I13" s="94" t="s">
        <v>17</v>
      </c>
      <c r="J13" s="53"/>
      <c r="K13" s="99"/>
      <c r="L13" s="100"/>
      <c r="M13" s="97"/>
      <c r="N13" s="98"/>
    </row>
    <row r="14" s="8" customFormat="1" spans="2:14">
      <c r="B14" s="58">
        <v>6</v>
      </c>
      <c r="C14" s="60" t="s">
        <v>30</v>
      </c>
      <c r="D14" s="60" t="s">
        <v>31</v>
      </c>
      <c r="E14" s="61" t="s">
        <v>32</v>
      </c>
      <c r="F14" s="60">
        <v>1580</v>
      </c>
      <c r="G14" s="60"/>
      <c r="H14" s="60" t="s">
        <v>33</v>
      </c>
      <c r="I14" s="94" t="s">
        <v>17</v>
      </c>
      <c r="J14" s="53"/>
      <c r="K14" s="96"/>
      <c r="L14" s="100"/>
      <c r="M14" s="97"/>
      <c r="N14" s="98"/>
    </row>
    <row r="15" s="8" customFormat="1" spans="2:14">
      <c r="B15" s="58">
        <v>7</v>
      </c>
      <c r="C15" s="60" t="s">
        <v>21</v>
      </c>
      <c r="D15" s="60" t="s">
        <v>31</v>
      </c>
      <c r="E15" s="61" t="s">
        <v>32</v>
      </c>
      <c r="F15" s="57">
        <v>1580</v>
      </c>
      <c r="G15" s="60"/>
      <c r="H15" s="60" t="s">
        <v>34</v>
      </c>
      <c r="I15" s="94" t="s">
        <v>17</v>
      </c>
      <c r="J15" s="53"/>
      <c r="K15" s="95"/>
      <c r="L15" s="97"/>
      <c r="M15" s="97"/>
      <c r="N15" s="98"/>
    </row>
    <row r="16" s="8" customFormat="1" spans="2:14">
      <c r="B16" s="58">
        <v>8</v>
      </c>
      <c r="C16" s="62"/>
      <c r="D16" s="62"/>
      <c r="E16" s="62"/>
      <c r="F16" s="62"/>
      <c r="G16" s="62"/>
      <c r="H16" s="62"/>
      <c r="I16" s="62"/>
      <c r="J16" s="53"/>
      <c r="K16" s="95"/>
      <c r="L16" s="97"/>
      <c r="M16" s="97"/>
      <c r="N16" s="98"/>
    </row>
    <row r="17" s="8" customFormat="1" spans="2:14">
      <c r="B17" s="58">
        <v>9</v>
      </c>
      <c r="C17" s="63"/>
      <c r="D17" s="63"/>
      <c r="E17" s="64"/>
      <c r="F17" s="3"/>
      <c r="G17" s="63"/>
      <c r="H17" s="63"/>
      <c r="I17" s="94"/>
      <c r="J17" s="53"/>
      <c r="K17" s="101"/>
      <c r="N17" s="98"/>
    </row>
    <row r="18" s="8" customFormat="1" spans="2:14">
      <c r="B18" s="58">
        <v>10</v>
      </c>
      <c r="C18" s="63"/>
      <c r="D18" s="65"/>
      <c r="E18" s="66"/>
      <c r="F18" s="67"/>
      <c r="G18" s="65"/>
      <c r="H18" s="3"/>
      <c r="I18" s="94"/>
      <c r="J18" s="53"/>
      <c r="K18" s="102"/>
      <c r="N18" s="98"/>
    </row>
    <row r="19" s="9" customFormat="1" spans="2:10">
      <c r="B19" s="58">
        <v>11</v>
      </c>
      <c r="C19" s="68"/>
      <c r="D19" s="68"/>
      <c r="E19" s="68"/>
      <c r="F19" s="68"/>
      <c r="G19" s="68"/>
      <c r="H19" s="68"/>
      <c r="I19" s="68"/>
      <c r="J19" s="68"/>
    </row>
    <row r="20" s="6" customFormat="1" spans="2:10">
      <c r="B20" s="69" t="s">
        <v>35</v>
      </c>
      <c r="C20" s="53"/>
      <c r="D20" s="58"/>
      <c r="E20" s="70"/>
      <c r="F20" s="71">
        <f>SUM(F9:F19)</f>
        <v>7810</v>
      </c>
      <c r="G20" s="71">
        <f>SUM(G9:G19)</f>
        <v>0</v>
      </c>
      <c r="H20" s="72"/>
      <c r="I20" s="103"/>
      <c r="J20" s="104"/>
    </row>
    <row r="21" s="6" customFormat="1" spans="2:10">
      <c r="B21" s="73" t="s">
        <v>36</v>
      </c>
      <c r="C21" s="74"/>
      <c r="D21" s="75"/>
      <c r="E21" s="76"/>
      <c r="F21" s="77">
        <f>F20+G20</f>
        <v>7810</v>
      </c>
      <c r="G21" s="78"/>
      <c r="H21" s="79"/>
      <c r="I21" s="105"/>
      <c r="J21" s="78"/>
    </row>
    <row r="22" s="6" customFormat="1" spans="2:10">
      <c r="B22" s="73" t="s">
        <v>37</v>
      </c>
      <c r="C22" s="74"/>
      <c r="D22" s="75"/>
      <c r="E22" s="76"/>
      <c r="F22" s="77"/>
      <c r="G22" s="78"/>
      <c r="H22" s="79"/>
      <c r="I22" s="105"/>
      <c r="J22" s="78"/>
    </row>
    <row r="23" spans="2:18">
      <c r="B23" s="80"/>
      <c r="C23" s="81"/>
      <c r="D23" s="82"/>
      <c r="E23" s="83"/>
      <c r="F23" s="84"/>
      <c r="G23" s="82"/>
      <c r="H23" s="85"/>
      <c r="I23" s="106"/>
      <c r="J23" s="82"/>
      <c r="R23" t="s">
        <v>38</v>
      </c>
    </row>
    <row r="24" spans="2:10">
      <c r="B24" s="15"/>
      <c r="C24" s="49" t="s">
        <v>39</v>
      </c>
      <c r="D24" s="51" t="s">
        <v>40</v>
      </c>
      <c r="E24" s="18"/>
      <c r="F24" s="52" t="s">
        <v>41</v>
      </c>
      <c r="G24" s="51"/>
      <c r="H24" s="20"/>
      <c r="I24" s="86"/>
      <c r="J24" s="17"/>
    </row>
    <row r="28" spans="2:10">
      <c r="B28" s="15"/>
      <c r="C28" s="16"/>
      <c r="D28" s="17"/>
      <c r="E28" s="18"/>
      <c r="F28" s="19"/>
      <c r="G28" s="17"/>
      <c r="H28" s="20"/>
      <c r="I28" s="86"/>
      <c r="J28" s="17"/>
    </row>
    <row r="29" spans="2:10">
      <c r="B29" s="15"/>
      <c r="C29" s="16"/>
      <c r="D29" s="17"/>
      <c r="E29" s="18"/>
      <c r="F29" s="19"/>
      <c r="G29" s="17"/>
      <c r="H29" s="20"/>
      <c r="I29" s="86"/>
      <c r="J29" s="17"/>
    </row>
    <row r="30" ht="17.5" spans="2:10">
      <c r="B30" s="21" t="s">
        <v>0</v>
      </c>
      <c r="C30" s="22"/>
      <c r="D30" s="23"/>
      <c r="E30" s="24"/>
      <c r="F30" s="25"/>
      <c r="G30" s="26"/>
      <c r="H30" s="27"/>
      <c r="I30" s="87"/>
      <c r="J30" s="26"/>
    </row>
    <row r="31" spans="1:13">
      <c r="A31" s="6"/>
      <c r="B31" s="28"/>
      <c r="C31" s="29"/>
      <c r="D31" s="30"/>
      <c r="E31" s="31"/>
      <c r="F31" s="32"/>
      <c r="G31" s="30"/>
      <c r="H31" s="33"/>
      <c r="I31" s="88"/>
      <c r="J31" s="89"/>
      <c r="K31" s="6"/>
      <c r="L31" s="6"/>
      <c r="M31" s="6" t="s">
        <v>1</v>
      </c>
    </row>
    <row r="32" spans="1:13">
      <c r="A32" s="6"/>
      <c r="B32" s="34"/>
      <c r="C32" s="35"/>
      <c r="D32" s="36" t="s">
        <v>2</v>
      </c>
      <c r="E32" s="37" t="s">
        <v>3</v>
      </c>
      <c r="F32" s="38"/>
      <c r="G32" s="39"/>
      <c r="H32" s="40"/>
      <c r="I32" s="90"/>
      <c r="J32" s="91"/>
      <c r="K32" s="6"/>
      <c r="L32" s="6"/>
      <c r="M32" s="6"/>
    </row>
    <row r="33" spans="1:13">
      <c r="A33" s="6"/>
      <c r="B33" s="41"/>
      <c r="C33" s="42"/>
      <c r="D33" s="43"/>
      <c r="E33" s="44"/>
      <c r="F33" s="45"/>
      <c r="G33" s="46"/>
      <c r="H33" s="47"/>
      <c r="I33" s="92"/>
      <c r="J33" s="93"/>
      <c r="K33" s="6"/>
      <c r="L33" s="6"/>
      <c r="M33" s="6"/>
    </row>
    <row r="34" spans="1:13">
      <c r="A34" s="6"/>
      <c r="B34" s="48"/>
      <c r="C34" s="49"/>
      <c r="D34" s="50"/>
      <c r="E34" s="51"/>
      <c r="F34" s="52"/>
      <c r="G34" s="36"/>
      <c r="H34" s="40"/>
      <c r="I34" s="90"/>
      <c r="J34" s="36"/>
      <c r="K34" s="6"/>
      <c r="L34" s="6"/>
      <c r="M34" s="6"/>
    </row>
    <row r="35" spans="1:13">
      <c r="A35" s="7"/>
      <c r="B35" s="53" t="s">
        <v>4</v>
      </c>
      <c r="C35" s="54" t="s">
        <v>5</v>
      </c>
      <c r="D35" s="53" t="s">
        <v>6</v>
      </c>
      <c r="E35" s="55" t="s">
        <v>7</v>
      </c>
      <c r="F35" s="56" t="s">
        <v>8</v>
      </c>
      <c r="G35" s="53" t="s">
        <v>9</v>
      </c>
      <c r="H35" s="57" t="s">
        <v>10</v>
      </c>
      <c r="I35" s="94" t="s">
        <v>11</v>
      </c>
      <c r="J35" s="53" t="s">
        <v>12</v>
      </c>
      <c r="K35" s="7"/>
      <c r="L35" s="7"/>
      <c r="M35" s="7"/>
    </row>
    <row r="36" spans="1:13">
      <c r="A36" s="7"/>
      <c r="B36" s="58">
        <v>1</v>
      </c>
      <c r="C36" s="53" t="s">
        <v>13</v>
      </c>
      <c r="D36" s="53">
        <v>6.6</v>
      </c>
      <c r="E36" s="59" t="s">
        <v>42</v>
      </c>
      <c r="F36" s="56">
        <v>660</v>
      </c>
      <c r="G36" s="53"/>
      <c r="H36" s="57"/>
      <c r="I36" s="94" t="s">
        <v>43</v>
      </c>
      <c r="J36" s="53"/>
      <c r="K36" s="95"/>
      <c r="L36" s="96"/>
      <c r="M36" s="97"/>
    </row>
    <row r="37" spans="1:13">
      <c r="A37" s="8"/>
      <c r="B37" s="58">
        <v>2</v>
      </c>
      <c r="C37" s="53"/>
      <c r="D37" s="53"/>
      <c r="E37" s="59"/>
      <c r="F37" s="56"/>
      <c r="G37" s="53"/>
      <c r="H37" s="57"/>
      <c r="I37" s="94"/>
      <c r="J37" s="53"/>
      <c r="K37" s="95"/>
      <c r="L37" s="97"/>
      <c r="M37" s="97"/>
    </row>
    <row r="38" spans="1:13">
      <c r="A38" s="8"/>
      <c r="B38" s="58">
        <v>3</v>
      </c>
      <c r="C38" s="63"/>
      <c r="D38" s="65"/>
      <c r="E38" s="66"/>
      <c r="F38" s="67"/>
      <c r="G38" s="65"/>
      <c r="H38" s="3"/>
      <c r="I38" s="94"/>
      <c r="J38" s="53"/>
      <c r="K38" s="102"/>
      <c r="L38" s="8"/>
      <c r="M38" s="8"/>
    </row>
    <row r="39" spans="1:13">
      <c r="A39" s="9"/>
      <c r="B39" s="58">
        <v>4</v>
      </c>
      <c r="C39" s="68"/>
      <c r="D39" s="68"/>
      <c r="E39" s="68"/>
      <c r="F39" s="68"/>
      <c r="G39" s="68"/>
      <c r="H39" s="68"/>
      <c r="I39" s="68"/>
      <c r="J39" s="68"/>
      <c r="K39" s="9"/>
      <c r="L39" s="9"/>
      <c r="M39" s="9"/>
    </row>
    <row r="40" spans="1:13">
      <c r="A40" s="6"/>
      <c r="B40" s="69" t="s">
        <v>35</v>
      </c>
      <c r="C40" s="53"/>
      <c r="D40" s="58"/>
      <c r="E40" s="70"/>
      <c r="F40" s="71">
        <f>SUM(F36:F39)</f>
        <v>660</v>
      </c>
      <c r="G40" s="71">
        <f>SUM(G36:G39)</f>
        <v>0</v>
      </c>
      <c r="H40" s="72"/>
      <c r="I40" s="103"/>
      <c r="J40" s="104"/>
      <c r="K40" s="6"/>
      <c r="L40" s="6"/>
      <c r="M40" s="6"/>
    </row>
    <row r="41" spans="1:13">
      <c r="A41" s="6"/>
      <c r="B41" s="73" t="s">
        <v>36</v>
      </c>
      <c r="C41" s="74"/>
      <c r="D41" s="75"/>
      <c r="E41" s="76"/>
      <c r="F41" s="77">
        <f>F40+G40</f>
        <v>660</v>
      </c>
      <c r="G41" s="78"/>
      <c r="H41" s="79"/>
      <c r="I41" s="105"/>
      <c r="J41" s="78"/>
      <c r="K41" s="6"/>
      <c r="L41" s="6"/>
      <c r="M41" s="6"/>
    </row>
    <row r="42" spans="1:13">
      <c r="A42" s="6"/>
      <c r="B42" s="73" t="s">
        <v>37</v>
      </c>
      <c r="C42" s="74"/>
      <c r="D42" s="75"/>
      <c r="E42" s="76"/>
      <c r="F42" s="77"/>
      <c r="G42" s="78"/>
      <c r="H42" s="79"/>
      <c r="I42" s="105"/>
      <c r="J42" s="78"/>
      <c r="K42" s="6"/>
      <c r="L42" s="6"/>
      <c r="M42" s="6"/>
    </row>
    <row r="43" spans="2:10">
      <c r="B43" s="80"/>
      <c r="C43" s="81"/>
      <c r="D43" s="82"/>
      <c r="E43" s="83"/>
      <c r="F43" s="84"/>
      <c r="G43" s="82"/>
      <c r="H43" s="85"/>
      <c r="I43" s="106"/>
      <c r="J43" s="82"/>
    </row>
    <row r="44" spans="2:10">
      <c r="B44" s="15"/>
      <c r="C44" s="49" t="s">
        <v>39</v>
      </c>
      <c r="D44" s="51" t="s">
        <v>40</v>
      </c>
      <c r="E44" s="18"/>
      <c r="F44" s="52" t="s">
        <v>41</v>
      </c>
      <c r="G44" s="51"/>
      <c r="H44" s="20"/>
      <c r="I44" s="86"/>
      <c r="J44" s="17"/>
    </row>
  </sheetData>
  <autoFilter xmlns:etc="http://www.wps.cn/officeDocument/2017/etCustomData" ref="B8:J24" etc:filterBottomFollowUsedRange="0">
    <extLst/>
  </autoFilter>
  <mergeCells count="14">
    <mergeCell ref="B3:J3"/>
    <mergeCell ref="F5:G5"/>
    <mergeCell ref="B20:E20"/>
    <mergeCell ref="B21:E21"/>
    <mergeCell ref="F21:J21"/>
    <mergeCell ref="B22:E22"/>
    <mergeCell ref="F22:J22"/>
    <mergeCell ref="B30:J30"/>
    <mergeCell ref="F32:G32"/>
    <mergeCell ref="B40:E40"/>
    <mergeCell ref="B41:E41"/>
    <mergeCell ref="F41:J41"/>
    <mergeCell ref="B42:E42"/>
    <mergeCell ref="F42:J4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10" sqref="B10"/>
    </sheetView>
  </sheetViews>
  <sheetFormatPr defaultColWidth="8.72727272727273" defaultRowHeight="14" outlineLevelCol="1"/>
  <cols>
    <col min="1" max="1" width="29.5454545454545" customWidth="1"/>
    <col min="2" max="2" width="13.7272727272727" customWidth="1"/>
  </cols>
  <sheetData>
    <row r="1" ht="14.75" spans="1:2">
      <c r="A1" s="1" t="s">
        <v>44</v>
      </c>
      <c r="B1" s="2" t="s">
        <v>45</v>
      </c>
    </row>
    <row r="2" ht="14.75" spans="1:2">
      <c r="A2" s="1" t="s">
        <v>46</v>
      </c>
      <c r="B2" s="3" t="s">
        <v>46</v>
      </c>
    </row>
    <row r="3" ht="14.75" spans="1:2">
      <c r="A3" s="4" t="s">
        <v>47</v>
      </c>
      <c r="B3" s="3" t="s">
        <v>47</v>
      </c>
    </row>
    <row r="4" ht="14.75" spans="1:2">
      <c r="A4" s="5" t="s">
        <v>48</v>
      </c>
      <c r="B4" s="3" t="s">
        <v>49</v>
      </c>
    </row>
    <row r="5" ht="14.75" spans="1:2">
      <c r="A5" s="1" t="s">
        <v>50</v>
      </c>
      <c r="B5" s="2" t="s">
        <v>50</v>
      </c>
    </row>
    <row r="6" ht="14.75" spans="1:2">
      <c r="A6" s="1" t="s">
        <v>51</v>
      </c>
      <c r="B6" s="2" t="s">
        <v>51</v>
      </c>
    </row>
    <row r="7" ht="14.75" spans="1:2">
      <c r="A7" s="5" t="s">
        <v>52</v>
      </c>
      <c r="B7" s="2" t="s">
        <v>52</v>
      </c>
    </row>
    <row r="8" ht="14.75" spans="1:2">
      <c r="A8" s="5" t="s">
        <v>53</v>
      </c>
      <c r="B8" s="3" t="s">
        <v>53</v>
      </c>
    </row>
    <row r="9" spans="2:2">
      <c r="B9" s="3" t="s">
        <v>54</v>
      </c>
    </row>
    <row r="10" spans="2:2">
      <c r="B10" s="3" t="s">
        <v>55</v>
      </c>
    </row>
    <row r="11" ht="14.75" spans="1:1">
      <c r="A11" s="5" t="s">
        <v>56</v>
      </c>
    </row>
    <row r="14" spans="2:2">
      <c r="B14" s="3"/>
    </row>
    <row r="15" spans="2:2">
      <c r="B15" s="3"/>
    </row>
  </sheetData>
  <sortState ref="B2:B10">
    <sortCondition ref="B2:B10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冯田.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2025-06-09T02:31:17Z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F9DAF90D6F7A42859FA2BB742EC7738C_13</vt:lpwstr>
  </property>
  <property fmtid="{D5CDD505-2E9C-101B-9397-08002B2CF9AE}" pid="3" name="KSOProductBuildVer">
    <vt:lpwstr>2052-12.1.0.21171</vt:lpwstr>
  </property>
</Properties>
</file>