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<sst xmlns="http://schemas.openxmlformats.org/spreadsheetml/2006/main" count="54" uniqueCount="54">
  <si>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</si>
  <si>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</si>
  <si>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</si>
  <si>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</si>
  <si>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</si>
  <si>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</si>
  <si>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</si>
  <si>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</si>
  <si>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</si>
  <si>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</si>
  <si>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</si>
  <si>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</si>
  <si>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</si>
  <si>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</si>
  <si>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</si>
  <si>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</si>
  <si>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</si>
  <si>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</si>
  <si>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</si>
  <si>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</si>
  <si>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</si>
  <si>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</si>
  <si>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</si>
  <si>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</si>
  <si>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</si>
  <si>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</si>
  <si>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</si>
  <si>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</si>
  <si>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</si>
  <si>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</si>
  <si>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</si>
  <si>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</si>
  <si>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</si>
  <si>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</si>
  <si>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</si>
  <si>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</si>
  <si>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</si>
  <si>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</si>
  <si>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</si>
  <si>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</si>
  <si>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</si>
  <si>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</si>
  <si>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</si>
  <si>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</si>
  <si>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</si>
  <si>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</si>
  <si>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</si>
  <si>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</si>
  <si>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</si>
  <si>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</si>
  <si>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</si>
  <si>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场地费报销</t>
    <phoneticPr fontId="9" type="noConversion"/>
  </si>
  <si>
    <t>会议日期：2017年11月27日</t>
    <phoneticPr fontId="9" type="noConversion"/>
  </si>
  <si>
    <t>团号：KMQA-171127-ZYG712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</si>
</sst>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53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0</v>
      </c>
      <c r="D22" s="41">
        <v>0</v>
      </c>
      <c r="E22" s="38">
        <v>0</v>
      </c>
      <c r="F22" s="8">
        <v>0</v>
      </c>
      <c r="G22" s="8">
        <v>0</v>
      </c>
      <c r="H22" s="8">
        <v>0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22960</v>
      </c>
      <c r="G48" s="8">
        <v>0</v>
      </c>
      <c r="H48" s="8">
        <v>8960</v>
      </c>
      <c r="I48" s="16" t="s">
        <v>51</v>
      </c>
      <c r="J48" s="45"/>
    </row>
    <row r="49" spans="1:10" ht="21" customHeight="1">
      <c r="A49" s="36"/>
      <c r="B49" s="27"/>
      <c r="C49" s="38"/>
      <c r="D49" s="41"/>
      <c r="E49" s="38"/>
      <c r="F49" s="8"/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22960</v>
      </c>
      <c r="G55" s="11">
        <f t="shared" ref="G55:H55" si="21">SUM(G48:G54)</f>
        <v>0</v>
      </c>
      <c r="H55" s="11">
        <f t="shared" si="21"/>
        <v>8960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22960</v>
      </c>
      <c r="G56" s="11">
        <f t="shared" si="22"/>
        <v>0</v>
      </c>
      <c r="H56" s="11">
        <f t="shared" si="22"/>
        <v>8960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0</v>
      </c>
      <c r="B61" s="31"/>
      <c r="C61" s="31">
        <f>H56</f>
        <v>8960</v>
      </c>
      <c r="D61" s="31"/>
      <c r="E61" s="31">
        <f>F56</f>
        <v>22960</v>
      </c>
      <c r="F61" s="31"/>
      <c r="G61" s="31">
        <f>G56</f>
        <v>0</v>
      </c>
      <c r="H61" s="31"/>
      <c r="I61" s="20">
        <f>A61-C61</f>
        <v>-8960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2018-03-08T11:34:06Z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