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<sst xmlns="http://schemas.openxmlformats.org/spreadsheetml/2006/main" count="85">
  <si>
    <t>【借款报销单】</t>
  </si>
  <si>
    <t>团号：HMP-1707-A12STY563</t>
  </si>
  <si>
    <t>会议日期：2017年10月23日-26日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</si>
  <si>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</si>
  <si>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</si>
  <si>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</si>
  <si>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</si>
  <si>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</si>
  <si>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</si>
  <si>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</si>
  <si>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</si>
  <si>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</si>
  <si>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</si>
  <si>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</si>
  <si>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</si>
  <si>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</si>
  <si>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</si>
  <si>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</si>
  <si>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</si>
  <si>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</si>
  <si>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</si>
  <si>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</si>
  <si>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酒水，门票，餐费，过路费，停车费</t>
  </si>
  <si>
    <t>客户使用费用合计</t>
  </si>
  <si>
    <t>活动餐费</t>
  </si>
  <si>
    <t>需提供刷卡联、菜单（小票）</t>
  </si>
  <si>
    <t>活动餐费合计</t>
  </si>
  <si>
    <t>现地采买费用</t>
  </si>
  <si>
    <t>酒水，会议用品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</si>
  <si>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</si>
  <si>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</si>
  <si>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</si>
  <si>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</si>
  <si>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</si>
  <si>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</si>
  <si>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</si>
  <si>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</si>
  <si>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</si>
  <si>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</si>
  <si>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</si>
  <si>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</si>
  <si>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</si>
  <si>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</si>
  <si>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</si>
  <si>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</si>
  <si>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</si>
  <si>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</si>
  <si>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</si>
  <si>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</si>
  <si>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</si>
  <si>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曹利娟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</si>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</sst>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#,##0.00_);[Red]\(#,##0.00\)"/>
    <numFmt numFmtId="179" formatCode="0.00_ "/>
    <numFmt numFmtId="180" formatCode="0.00_);[Red]\(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20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8" borderId="23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16" borderId="18" applyNumberFormat="0" applyAlignment="0" applyProtection="0">
      <alignment vertical="center"/>
    </xf>
    <xf numFmtId="0" fontId="20" fillId="16" borderId="20" applyNumberFormat="0" applyAlignment="0" applyProtection="0">
      <alignment vertical="center"/>
    </xf>
    <xf numFmtId="0" fontId="25" fillId="24" borderId="21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80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80" fontId="3" fillId="3" borderId="6" xfId="50" applyNumberFormat="1" applyFont="1" applyFill="1" applyBorder="1" applyAlignment="1">
      <alignment horizontal="center" vertical="center"/>
    </xf>
    <xf numFmtId="180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78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8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8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8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49" workbookViewId="0">
      <selection activeCell="J59" sqref="J59"/>
    </sheetView>
  </sheetViews>
  <sheetFormatPr defaultColWidth="9" defaultRowHeight="21" customHeight="1"/>
  <cols>
    <col min="1" max="1" width="9" style="51"/>
    <col min="2" max="2" width="16.75" customWidth="1"/>
    <col min="3" max="3" width="11.5" style="52"/>
    <col min="5" max="5" width="14.625" customWidth="1"/>
    <col min="6" max="6" width="11.5"/>
    <col min="8" max="8" width="13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1384</v>
      </c>
      <c r="G17" s="63">
        <v>0</v>
      </c>
      <c r="H17" s="63">
        <f t="shared" si="0"/>
        <v>1384</v>
      </c>
      <c r="I17" s="84"/>
      <c r="J17" s="89" t="s">
        <v>22</v>
      </c>
    </row>
    <row r="18" customHeight="1" spans="1:10">
      <c r="A18" s="61"/>
      <c r="B18" s="62"/>
      <c r="C18" s="63"/>
      <c r="D18" s="64"/>
      <c r="E18" s="63"/>
      <c r="F18" s="63">
        <v>4290</v>
      </c>
      <c r="G18" s="63">
        <v>0</v>
      </c>
      <c r="H18" s="63">
        <f t="shared" si="0"/>
        <v>4290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5674</v>
      </c>
      <c r="G21" s="67">
        <f t="shared" ref="G21:H21" si="5">SUM(G17:G20)</f>
        <v>0</v>
      </c>
      <c r="H21" s="67">
        <f t="shared" si="5"/>
        <v>5674</v>
      </c>
      <c r="I21" s="87"/>
      <c r="J21" s="91"/>
    </row>
    <row r="22" customHeight="1" spans="1:10">
      <c r="A22" s="61">
        <v>4</v>
      </c>
      <c r="B22" s="62" t="s">
        <v>24</v>
      </c>
      <c r="C22" s="63">
        <v>0</v>
      </c>
      <c r="D22" s="64">
        <v>0</v>
      </c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27</v>
      </c>
      <c r="C25" s="70">
        <v>0</v>
      </c>
      <c r="D25" s="68">
        <v>0</v>
      </c>
      <c r="E25" s="70">
        <f t="shared" si="2"/>
        <v>0</v>
      </c>
      <c r="F25" s="63"/>
      <c r="G25" s="63">
        <v>0</v>
      </c>
      <c r="H25" s="63">
        <f t="shared" si="0"/>
        <v>0</v>
      </c>
      <c r="I25" s="84"/>
      <c r="J25" s="85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>
        <v>0</v>
      </c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33</v>
      </c>
      <c r="C33" s="63">
        <v>0</v>
      </c>
      <c r="D33" s="64">
        <v>0</v>
      </c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42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43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5674</v>
      </c>
      <c r="G53" s="67">
        <f t="shared" si="22"/>
        <v>0</v>
      </c>
      <c r="H53" s="67">
        <f t="shared" si="22"/>
        <v>5674</v>
      </c>
      <c r="I53" s="87"/>
      <c r="J53" s="95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6" t="s">
        <v>48</v>
      </c>
    </row>
    <row r="58" customHeight="1" spans="1:9">
      <c r="A58" s="78">
        <f>E53</f>
        <v>0</v>
      </c>
      <c r="B58" s="79"/>
      <c r="C58" s="79">
        <f>H53</f>
        <v>5674</v>
      </c>
      <c r="D58" s="79"/>
      <c r="E58" s="79">
        <f>F53</f>
        <v>5674</v>
      </c>
      <c r="F58" s="79"/>
      <c r="G58" s="79">
        <f>G53</f>
        <v>0</v>
      </c>
      <c r="H58" s="79"/>
      <c r="I58" s="97">
        <f>A58-C58</f>
        <v>-5674</v>
      </c>
    </row>
    <row r="60" customHeight="1" spans="1:9">
      <c r="A60" s="80" t="s">
        <v>49</v>
      </c>
      <c r="B60" s="81" t="s">
        <v>50</v>
      </c>
      <c r="C60" s="82" t="s">
        <v>51</v>
      </c>
      <c r="D60" s="80"/>
      <c r="E60" s="80" t="s">
        <v>52</v>
      </c>
      <c r="F60" s="80"/>
      <c r="G60" s="80" t="s">
        <v>53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O17" sqref="O17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5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6"/>
    </row>
    <row r="7" ht="20.1" customHeight="1" spans="2:11">
      <c r="B7" s="8"/>
      <c r="C7" s="9"/>
      <c r="D7" s="10" t="s">
        <v>59</v>
      </c>
      <c r="E7" s="10"/>
      <c r="F7" s="11"/>
      <c r="G7" s="11"/>
      <c r="H7" s="10" t="s">
        <v>60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62</v>
      </c>
      <c r="E10" s="19" t="s">
        <v>63</v>
      </c>
      <c r="F10" s="20"/>
      <c r="G10" s="21" t="s">
        <v>64</v>
      </c>
      <c r="H10" s="20" t="s">
        <v>65</v>
      </c>
      <c r="I10" s="19" t="s">
        <v>66</v>
      </c>
      <c r="J10" s="20"/>
      <c r="K10" s="21" t="s">
        <v>67</v>
      </c>
    </row>
    <row r="11" ht="20.1" customHeight="1" spans="2:11">
      <c r="B11" s="22">
        <v>1</v>
      </c>
      <c r="C11" s="23"/>
      <c r="D11" s="24" t="s">
        <v>68</v>
      </c>
      <c r="E11" s="22" t="s">
        <v>69</v>
      </c>
      <c r="F11" s="23"/>
      <c r="G11" s="25">
        <v>0</v>
      </c>
      <c r="H11" s="25"/>
      <c r="I11" s="40"/>
      <c r="J11" s="41"/>
      <c r="K11" s="42" t="s">
        <v>70</v>
      </c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>
        <v>0</v>
      </c>
      <c r="H12" s="25"/>
      <c r="I12" s="40"/>
      <c r="J12" s="41"/>
      <c r="K12" s="42" t="s">
        <v>72</v>
      </c>
    </row>
    <row r="13" ht="20.1" customHeight="1" spans="2:11">
      <c r="B13" s="22">
        <v>3</v>
      </c>
      <c r="C13" s="23"/>
      <c r="D13" s="26"/>
      <c r="E13" s="22" t="s">
        <v>73</v>
      </c>
      <c r="F13" s="23"/>
      <c r="G13" s="25">
        <v>0</v>
      </c>
      <c r="H13" s="25"/>
      <c r="I13" s="40"/>
      <c r="J13" s="41"/>
      <c r="K13" s="42" t="s">
        <v>70</v>
      </c>
    </row>
    <row r="14" ht="20.1" customHeight="1" spans="2:11">
      <c r="B14" s="22">
        <v>4</v>
      </c>
      <c r="C14" s="23"/>
      <c r="D14" s="26"/>
      <c r="E14" s="22" t="s">
        <v>74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41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65</v>
      </c>
      <c r="C20" s="21"/>
      <c r="D20" s="21"/>
      <c r="E20" s="21"/>
      <c r="F20" s="21"/>
      <c r="G20" s="21" t="s">
        <v>76</v>
      </c>
      <c r="H20" s="21"/>
      <c r="I20" s="21"/>
      <c r="J20" s="21"/>
      <c r="K20" s="21" t="s">
        <v>77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78</v>
      </c>
      <c r="C23" s="16"/>
      <c r="D23" s="16"/>
      <c r="E23" s="16"/>
      <c r="F23" s="16" t="s">
        <v>51</v>
      </c>
      <c r="G23" s="16" t="s">
        <v>79</v>
      </c>
      <c r="H23" s="16"/>
      <c r="I23" s="16"/>
      <c r="J23" s="16" t="s">
        <v>53</v>
      </c>
      <c r="K23" s="16"/>
    </row>
    <row r="26" ht="18.75" spans="1:11">
      <c r="A26" s="2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>
        <f>F5</f>
        <v>0</v>
      </c>
      <c r="G28" s="7"/>
      <c r="H28" s="6" t="s">
        <v>56</v>
      </c>
      <c r="I28" s="5"/>
      <c r="J28" s="7">
        <f>J5</f>
        <v>0</v>
      </c>
      <c r="K28" s="35"/>
    </row>
    <row r="29" ht="20.1" customHeight="1" spans="2:11">
      <c r="B29" s="8"/>
      <c r="C29" s="9"/>
      <c r="D29" s="10" t="s">
        <v>57</v>
      </c>
      <c r="E29" s="10"/>
      <c r="F29" s="11">
        <f>F6</f>
        <v>0</v>
      </c>
      <c r="G29" s="11"/>
      <c r="H29" s="10" t="s">
        <v>58</v>
      </c>
      <c r="I29" s="9"/>
      <c r="J29" s="11">
        <f>J6</f>
        <v>0</v>
      </c>
      <c r="K29" s="36"/>
    </row>
    <row r="30" ht="20.1" customHeight="1" spans="2:11">
      <c r="B30" s="8"/>
      <c r="C30" s="9"/>
      <c r="D30" s="10" t="s">
        <v>59</v>
      </c>
      <c r="E30" s="10"/>
      <c r="F30" s="11">
        <f>F7</f>
        <v>0</v>
      </c>
      <c r="G30" s="11"/>
      <c r="H30" s="10" t="s">
        <v>60</v>
      </c>
      <c r="I30" s="37"/>
      <c r="J30" s="11">
        <f>J7</f>
        <v>0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61</v>
      </c>
      <c r="I31" s="38"/>
      <c r="J31" s="15">
        <f>J8</f>
        <v>0</v>
      </c>
      <c r="K31" s="39"/>
    </row>
    <row r="32" ht="20.1" customHeight="1"/>
    <row r="33" ht="20.1" customHeight="1" spans="2:11">
      <c r="B33" s="27"/>
      <c r="C33" s="27"/>
      <c r="D33" s="32" t="s">
        <v>81</v>
      </c>
      <c r="E33" s="27" t="s">
        <v>82</v>
      </c>
      <c r="F33" s="27"/>
      <c r="G33" s="25" t="s">
        <v>83</v>
      </c>
      <c r="H33" s="25" t="s">
        <v>84</v>
      </c>
      <c r="I33" s="25" t="s">
        <v>43</v>
      </c>
      <c r="J33" s="25"/>
      <c r="K33" s="48" t="s">
        <v>67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78</v>
      </c>
      <c r="C38" s="16"/>
      <c r="D38" s="16"/>
      <c r="E38" s="16"/>
      <c r="F38" s="16" t="s">
        <v>51</v>
      </c>
      <c r="G38" s="16" t="s">
        <v>79</v>
      </c>
      <c r="H38" s="16"/>
      <c r="I38" s="16"/>
      <c r="J38" s="16" t="s">
        <v>53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caoli</cp:lastModifiedBy>
  <dcterms:created xsi:type="dcterms:W3CDTF">2014-04-15T08:52:00Z</dcterms:created>
  <cp:lastPrinted>2017-09-06T05:53:00Z</cp:lastPrinted>
  <dcterms:modified xsi:type="dcterms:W3CDTF">2017-10-20T04:21:47Z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2052-10.1.0.6874</vt:lpwstr>
  </property>
</Properties>
</file>