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33492903-655B-0D41-89E1-C53D329B9B7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B33" i="2" s="1"/>
  <c r="K33" i="2" s="1"/>
  <c r="H30" i="3"/>
  <c r="H34" i="3" s="1"/>
  <c r="H31" i="3"/>
  <c r="H32" i="3"/>
  <c r="H33" i="3"/>
  <c r="H29" i="3"/>
  <c r="C54" i="3"/>
  <c r="C46" i="3"/>
  <c r="C42" i="3"/>
  <c r="C39" i="3"/>
  <c r="C55" i="3" s="1"/>
  <c r="C34" i="3"/>
  <c r="C29" i="3"/>
  <c r="C24" i="3"/>
  <c r="C21" i="3"/>
  <c r="C16" i="3"/>
  <c r="C13" i="3"/>
  <c r="E29" i="3"/>
  <c r="J40" i="2"/>
  <c r="I48" i="2"/>
  <c r="H48" i="2"/>
  <c r="F40" i="2"/>
  <c r="I30" i="2"/>
  <c r="G33" i="2"/>
  <c r="E47" i="3"/>
  <c r="E54" i="3" s="1"/>
  <c r="E43" i="3"/>
  <c r="E46" i="3" s="1"/>
  <c r="E40" i="3"/>
  <c r="E42" i="3"/>
  <c r="E35" i="3"/>
  <c r="E39" i="3"/>
  <c r="E34" i="3"/>
  <c r="E22" i="3"/>
  <c r="E24" i="3" s="1"/>
  <c r="E17" i="3"/>
  <c r="E21" i="3"/>
  <c r="E14" i="3"/>
  <c r="E16" i="3"/>
  <c r="E8" i="3"/>
  <c r="E13" i="3"/>
  <c r="H47" i="3"/>
  <c r="H48" i="3"/>
  <c r="H49" i="3"/>
  <c r="H54" i="3" s="1"/>
  <c r="H50" i="3"/>
  <c r="H51" i="3"/>
  <c r="H52" i="3"/>
  <c r="H53" i="3"/>
  <c r="H43" i="3"/>
  <c r="H44" i="3"/>
  <c r="H45" i="3"/>
  <c r="H46" i="3"/>
  <c r="H40" i="3"/>
  <c r="H42" i="3" s="1"/>
  <c r="H41" i="3"/>
  <c r="H35" i="3"/>
  <c r="H36" i="3"/>
  <c r="H37" i="3"/>
  <c r="H38" i="3"/>
  <c r="H39" i="3"/>
  <c r="H22" i="3"/>
  <c r="H23" i="3"/>
  <c r="H17" i="3"/>
  <c r="H18" i="3"/>
  <c r="H19" i="3"/>
  <c r="H20" i="3"/>
  <c r="H21" i="3"/>
  <c r="H14" i="3"/>
  <c r="H16" i="3" s="1"/>
  <c r="H15" i="3"/>
  <c r="H8" i="3"/>
  <c r="H9" i="3"/>
  <c r="H10" i="3"/>
  <c r="H11" i="3"/>
  <c r="H12" i="3"/>
  <c r="H13" i="3"/>
  <c r="G54" i="3"/>
  <c r="G46" i="3"/>
  <c r="G42" i="3"/>
  <c r="G55" i="3" s="1"/>
  <c r="G60" i="3" s="1"/>
  <c r="G39" i="3"/>
  <c r="G34" i="3"/>
  <c r="G24" i="3"/>
  <c r="G21" i="3"/>
  <c r="G16" i="3"/>
  <c r="G13" i="3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46" i="3"/>
  <c r="D42" i="3"/>
  <c r="D39" i="3"/>
  <c r="D55" i="3" s="1"/>
  <c r="D34" i="3"/>
  <c r="D29" i="3"/>
  <c r="D24" i="3"/>
  <c r="D21" i="3"/>
  <c r="D16" i="3"/>
  <c r="D13" i="3"/>
  <c r="H24" i="3" l="1"/>
  <c r="H55" i="3"/>
  <c r="C60" i="3" s="1"/>
  <c r="E55" i="3"/>
  <c r="A60" i="3" s="1"/>
  <c r="I60" i="3" s="1"/>
</calcChain>
</file>

<file path=xl/sharedStrings.xml><?xml version="1.0" encoding="utf-8"?>
<sst xmlns="http://schemas.openxmlformats.org/spreadsheetml/2006/main" count="108" uniqueCount="88">
  <si>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</si>
  <si>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</si>
  <si>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</si>
  <si>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</si>
  <si>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</si>
  <si>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</si>
  <si>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</si>
  <si>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</si>
  <si>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</si>
  <si>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</si>
  <si>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</si>
  <si>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</si>
  <si>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</si>
  <si>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</si>
  <si>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</si>
  <si>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</si>
  <si>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</si>
  <si>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</si>
  <si>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</si>
  <si>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</si>
  <si>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</si>
  <si>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</si>
  <si>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</si>
  <si>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</si>
  <si>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</si>
  <si>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</si>
  <si>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</si>
  <si>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</si>
  <si>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</si>
  <si>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</si>
  <si>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</si>
  <si>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</si>
  <si>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</si>
  <si>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</si>
  <si>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</si>
  <si>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</si>
  <si>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</si>
  <si>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</si>
  <si>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</si>
  <si>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</si>
  <si>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</si>
  <si>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</si>
  <si>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</si>
  <si>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</si>
  <si>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</si>
  <si>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</si>
  <si>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</si>
  <si>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</si>
  <si>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</si>
  <si>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</si>
  <si>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</si>
  <si>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</si>
  <si>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</si>
  <si>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</si>
  <si>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</si>
  <si>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</si>
  <si>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</si>
  <si>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</si>
  <si>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</si>
  <si>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</si>
  <si>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</si>
  <si>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</si>
  <si>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</si>
  <si>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</si>
  <si>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</si>
  <si>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</si>
  <si>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</si>
  <si>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</si>
  <si>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</si>
  <si>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</si>
  <si>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</si>
  <si>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</si>
  <si>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</si>
  <si>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</si>
  <si>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</si>
  <si>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</si>
  <si>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</si>
  <si>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</si>
  <si>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</si>
  <si>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</si>
  <si>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</si>
  <si>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</si>
  <si>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</si>
  <si>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</si>
  <si>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团号：HMZA-230612-CZH182</t>
    <phoneticPr fontId="12" type="noConversion"/>
  </si>
  <si>
    <t>会议日期：6月12日</t>
    <phoneticPr fontId="12" type="noConversion"/>
  </si>
  <si>
    <t>华东</t>
    <phoneticPr fontId="12" type="noConversion"/>
  </si>
  <si>
    <t>华南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</si>
</sst>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" workbookViewId="0">
      <selection activeCell="I27" sqref="I27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5" width="10.66406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739</v>
      </c>
      <c r="G22" s="34">
        <v>0</v>
      </c>
      <c r="H22" s="34">
        <f t="shared" si="0"/>
        <v>739</v>
      </c>
      <c r="I22" s="113" t="s">
        <v>86</v>
      </c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6000</v>
      </c>
      <c r="G23" s="34">
        <v>0</v>
      </c>
      <c r="H23" s="34">
        <f t="shared" si="0"/>
        <v>6000</v>
      </c>
      <c r="I23" s="113" t="s">
        <v>87</v>
      </c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6739</v>
      </c>
      <c r="G24" s="37">
        <f t="shared" ref="G24:H24" si="7">SUM(G22:G23)</f>
        <v>0</v>
      </c>
      <c r="H24" s="37">
        <f t="shared" si="7"/>
        <v>6739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6739</v>
      </c>
      <c r="G55" s="37">
        <f t="shared" si="19"/>
        <v>0</v>
      </c>
      <c r="H55" s="37">
        <f t="shared" si="19"/>
        <v>6739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6739</v>
      </c>
      <c r="D60" s="66"/>
      <c r="E60" s="66">
        <f>F55</f>
        <v>6739</v>
      </c>
      <c r="F60" s="66"/>
      <c r="G60" s="66">
        <f>G55</f>
        <v>0</v>
      </c>
      <c r="H60" s="66"/>
      <c r="I60" s="45">
        <f>A60-C60</f>
        <v>-6739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2023-08-01T08:36:57Z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