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<sst xmlns="http://schemas.openxmlformats.org/spreadsheetml/2006/main" count="111" uniqueCount="83">
  <si>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</si>
  <si>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</si>
  <si>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</si>
  <si>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</si>
  <si>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</si>
  <si>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</si>
  <si>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</si>
  <si>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</si>
  <si>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</si>
  <si>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</si>
  <si>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</si>
  <si>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</si>
  <si>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</si>
  <si>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</si>
  <si>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</si>
  <si>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</si>
  <si>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</si>
  <si>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</si>
  <si>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</si>
  <si>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</si>
  <si>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</si>
  <si>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</si>
  <si>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</si>
  <si>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</si>
  <si>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</si>
  <si>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</si>
  <si>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</si>
  <si>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</si>
  <si>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</si>
  <si>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</si>
  <si>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</si>
  <si>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</si>
  <si>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</si>
  <si>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</si>
  <si>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</si>
  <si>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</si>
  <si>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</si>
  <si>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</si>
  <si>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</si>
  <si>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</si>
  <si>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</si>
  <si>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客户服装代买报销</t>
  </si>
  <si>
    <t>鞋子代买报销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</si>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</sst>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8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1"/>
      <c r="J6" s="72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1"/>
      <c r="J7" s="73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1"/>
      <c r="J8" s="73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1"/>
      <c r="J9" s="73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1"/>
      <c r="J10" s="73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4"/>
      <c r="J11" s="75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1"/>
      <c r="J12" s="72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1"/>
      <c r="J13" s="73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4"/>
      <c r="J14" s="75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1"/>
      <c r="J15" s="76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1"/>
      <c r="J18" s="77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4"/>
      <c r="J19" s="78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1"/>
      <c r="J20" s="76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1"/>
      <c r="J21" s="77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4"/>
      <c r="J22" s="78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1"/>
      <c r="J23" s="72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1"/>
      <c r="J24" s="73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4"/>
      <c r="J25" s="75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1"/>
      <c r="J26" s="72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1"/>
      <c r="J29" s="77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4"/>
      <c r="J30" s="78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1"/>
      <c r="J34" s="80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4"/>
      <c r="J35" s="81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1"/>
      <c r="J36" s="76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1"/>
      <c r="J37" s="77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4"/>
      <c r="J38" s="78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1"/>
      <c r="J39" s="72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1"/>
      <c r="J41" s="73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4"/>
      <c r="J42" s="75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460</v>
      </c>
      <c r="H43" s="61">
        <v>460</v>
      </c>
      <c r="I43" s="61" t="s">
        <v>41</v>
      </c>
      <c r="J43" s="79"/>
    </row>
    <row r="44" customHeight="1" spans="1:10">
      <c r="A44" s="62"/>
      <c r="B44" s="49"/>
      <c r="C44" s="50"/>
      <c r="D44" s="51"/>
      <c r="E44" s="50"/>
      <c r="F44" s="61">
        <v>51.1</v>
      </c>
      <c r="H44" s="61">
        <v>51.1</v>
      </c>
      <c r="I44" s="82" t="s">
        <v>42</v>
      </c>
      <c r="J44" s="80"/>
    </row>
    <row r="45" customHeight="1" spans="1:10">
      <c r="A45" s="62"/>
      <c r="B45" s="49"/>
      <c r="C45" s="50"/>
      <c r="D45" s="51"/>
      <c r="E45" s="50"/>
      <c r="F45" s="61"/>
      <c r="H45" s="61"/>
      <c r="I45" s="82"/>
      <c r="J45" s="80"/>
    </row>
    <row r="46" customHeight="1" spans="1:10">
      <c r="A46" s="62"/>
      <c r="B46" s="49"/>
      <c r="C46" s="50"/>
      <c r="D46" s="51"/>
      <c r="E46" s="50"/>
      <c r="F46" s="61"/>
      <c r="H46" s="61"/>
      <c r="I46" s="82"/>
      <c r="J46" s="80"/>
    </row>
    <row r="47" customHeight="1" spans="1:10">
      <c r="A47" s="62"/>
      <c r="B47" s="49"/>
      <c r="C47" s="50"/>
      <c r="D47" s="51"/>
      <c r="E47" s="50"/>
      <c r="F47" s="61"/>
      <c r="H47" s="61"/>
      <c r="I47" s="82"/>
      <c r="J47" s="80"/>
    </row>
    <row r="48" customHeight="1" spans="1:10">
      <c r="A48" s="62"/>
      <c r="B48" s="49"/>
      <c r="C48" s="50"/>
      <c r="D48" s="51"/>
      <c r="E48" s="50"/>
      <c r="F48" s="61"/>
      <c r="H48" s="61"/>
      <c r="I48" s="82"/>
      <c r="J48" s="80"/>
    </row>
    <row r="49" customHeight="1" spans="1:10">
      <c r="A49" s="62"/>
      <c r="B49" s="49"/>
      <c r="C49" s="50"/>
      <c r="D49" s="51"/>
      <c r="E49" s="50"/>
      <c r="F49" s="61"/>
      <c r="H49" s="61"/>
      <c r="I49" s="82"/>
      <c r="J49" s="80"/>
    </row>
    <row r="50" customHeight="1" spans="1:10">
      <c r="A50" s="62"/>
      <c r="B50" s="49"/>
      <c r="C50" s="50"/>
      <c r="D50" s="51"/>
      <c r="E50" s="50"/>
      <c r="F50" s="61"/>
      <c r="H50" s="61"/>
      <c r="I50" s="61"/>
      <c r="J50" s="80"/>
    </row>
    <row r="51" customHeight="1" spans="1:10">
      <c r="A51" s="62"/>
      <c r="B51" s="49"/>
      <c r="C51" s="50"/>
      <c r="D51" s="51"/>
      <c r="E51" s="50"/>
      <c r="F51" s="61"/>
      <c r="H51" s="61"/>
      <c r="I51" s="82"/>
      <c r="J51" s="80"/>
    </row>
    <row r="52" s="39" customFormat="1" customHeight="1" spans="1:10">
      <c r="A52" s="52"/>
      <c r="B52" s="53" t="s">
        <v>43</v>
      </c>
      <c r="C52" s="54">
        <f>SUM(C43)</f>
        <v>0</v>
      </c>
      <c r="D52" s="54">
        <f>SUM(D43)</f>
        <v>0</v>
      </c>
      <c r="E52" s="54">
        <f>SUM(E43)</f>
        <v>0</v>
      </c>
      <c r="F52" s="54">
        <f>SUM(F43:F51)</f>
        <v>511.1</v>
      </c>
      <c r="G52" s="54"/>
      <c r="H52" s="54">
        <f>SUM(H43:H51)</f>
        <v>511.1</v>
      </c>
      <c r="I52" s="74"/>
      <c r="J52" s="81"/>
    </row>
    <row r="53" customHeight="1" spans="1:10">
      <c r="A53" s="52"/>
      <c r="B53" s="53" t="s">
        <v>44</v>
      </c>
      <c r="C53" s="54">
        <f>SUM(C52,C42,C38,C35,C30,C25,C22,C19,C14,C11)</f>
        <v>0</v>
      </c>
      <c r="D53" s="54">
        <f t="shared" ref="D53:H53" si="14">SUM(D52,D42,D38,D35,D30,D25,D22,D19,D14,D11)</f>
        <v>0</v>
      </c>
      <c r="E53" s="54">
        <f t="shared" si="14"/>
        <v>0</v>
      </c>
      <c r="F53" s="54">
        <f t="shared" si="14"/>
        <v>511.1</v>
      </c>
      <c r="G53" s="54">
        <f t="shared" si="14"/>
        <v>0</v>
      </c>
      <c r="H53" s="54">
        <f t="shared" si="14"/>
        <v>511.1</v>
      </c>
      <c r="I53" s="74"/>
      <c r="J53" s="83"/>
    </row>
    <row r="57" customHeight="1" spans="1:9">
      <c r="A57" s="63" t="s">
        <v>45</v>
      </c>
      <c r="B57" s="64"/>
      <c r="C57" s="65" t="s">
        <v>46</v>
      </c>
      <c r="D57" s="65"/>
      <c r="E57" s="65" t="s">
        <v>47</v>
      </c>
      <c r="F57" s="65"/>
      <c r="G57" s="65" t="s">
        <v>48</v>
      </c>
      <c r="H57" s="65"/>
      <c r="I57" s="84" t="s">
        <v>49</v>
      </c>
    </row>
    <row r="58" customHeight="1" spans="1:9">
      <c r="A58" s="66">
        <f>E53</f>
        <v>0</v>
      </c>
      <c r="B58" s="67"/>
      <c r="C58" s="67">
        <f>H53</f>
        <v>511.1</v>
      </c>
      <c r="D58" s="67"/>
      <c r="E58" s="67">
        <f>F53</f>
        <v>511.1</v>
      </c>
      <c r="F58" s="67"/>
      <c r="G58" s="67">
        <f>G53</f>
        <v>0</v>
      </c>
      <c r="H58" s="67"/>
      <c r="I58" s="85">
        <f>A58-C58</f>
        <v>-511.1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1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1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1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1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1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2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4B4C2C85007B4CB690192FA9E5A9D81C_13</vt:lpwstr>
  </property>
  <property fmtid="{D5CDD505-2E9C-101B-9397-08002B2CF9AE}" pid="3" name="KSOProductBuildVer">
    <vt:lpwstr>2052-12.1.0.23125</vt:lpwstr>
  </property>
</Properties>
</file>