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8830" windowHeight="6405"/>
  </bookViews>
  <sheets>
    <sheet name="BKK" sheetId="1" r:id="rId1"/>
    <sheet name="Sheet1" sheetId="2" r:id="rId2"/>
  </sheets>
  <definedNames>
    <definedName name="_xlnm.Print_Area" localSheetId="0">BKK!$A$1:$E$28</definedName>
  </definedNames>
  <calcPr calcId="145621" concurrentCalc="0"/>
</workbook>
</file>

<file path=xl/calcChain.xml><?xml version="1.0" encoding="utf-8"?>
<calcChain xmlns="http://schemas.openxmlformats.org/spreadsheetml/2006/main">
  <c r="E25" i="1" l="1"/>
  <c r="E26" i="1"/>
  <c r="E27" i="1"/>
  <c r="E21" i="1"/>
  <c r="E22" i="1"/>
  <c r="E23" i="1"/>
  <c r="E17" i="1"/>
  <c r="E18" i="1"/>
  <c r="E19" i="1"/>
  <c r="E12" i="1"/>
  <c r="E13" i="1"/>
  <c r="E14" i="1"/>
  <c r="E15" i="1"/>
  <c r="E28" i="1"/>
</calcChain>
</file>

<file path=xl/sharedStrings.xml><?xml version="1.0" encoding="utf-8"?>
<sst xmlns="http://schemas.openxmlformats.org/spreadsheetml/2006/main" count="31" uniqueCount="28">
  <si>
    <t>BREAKDOWN COST EXCURSION BANGKOK</t>
  </si>
  <si>
    <t>DETAILS</t>
  </si>
  <si>
    <t>Subtotal</t>
  </si>
  <si>
    <t>GUIDE FEE; Mandarin sp.guide</t>
  </si>
  <si>
    <t>Others FEES:</t>
  </si>
  <si>
    <t>Total-USD</t>
  </si>
  <si>
    <t>Total amount</t>
    <phoneticPr fontId="4" type="noConversion"/>
  </si>
  <si>
    <t xml:space="preserve">Night/Unit </t>
  </si>
  <si>
    <t>Pax/Unit</t>
  </si>
  <si>
    <t>Price-USD</t>
  </si>
  <si>
    <t>导游小费（每人每天）</t>
  </si>
  <si>
    <r>
      <t xml:space="preserve">GROUP NAME/NO: </t>
    </r>
    <r>
      <rPr>
        <b/>
        <sz val="11"/>
        <color rgb="FFFF0000"/>
        <rFont val="Microsoft YaHei"/>
        <family val="2"/>
      </rPr>
      <t xml:space="preserve"> TBA</t>
    </r>
  </si>
  <si>
    <t xml:space="preserve">TRANSPORTATION &amp; SEAT; </t>
  </si>
  <si>
    <t>CONSULTANT: MS.Rachel / Email: wenrui@asiantrails.org</t>
  </si>
  <si>
    <t>超时费</t>
  </si>
  <si>
    <t>高速费、停车费</t>
  </si>
  <si>
    <t>饮用水（每人每天2瓶）</t>
  </si>
  <si>
    <t xml:space="preserve">OPERATOR: </t>
  </si>
  <si>
    <t>中文导游</t>
  </si>
  <si>
    <t>MEALS; excl. soft drink</t>
  </si>
  <si>
    <t>NUMBER OF PASSENGER: 9pax</t>
  </si>
  <si>
    <t>DATES: 16-18 Nov 2018</t>
  </si>
  <si>
    <t>DESTINATION: BKK, Thailand</t>
  </si>
  <si>
    <t>Price based on 9 pax up in USD</t>
  </si>
  <si>
    <t>11月16日晚餐：The Local by Oam Thong Thai Cuisine - set dinner</t>
  </si>
  <si>
    <t>11月17日晚餐：Somboon Seafood-Central Embassy建兴酒家</t>
  </si>
  <si>
    <t>11月18日午餐：Savoey Seafood</t>
  </si>
  <si>
    <t>3天用车-14座skywell（每天10小时）含司机小费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</si>
</sst>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87" formatCode="_ * #,##0.00_ ;_ * \-#,##0.00_ ;_ * &quot;-&quot;??_ ;_ @_ "/>
    <numFmt numFmtId="188" formatCode="0_ "/>
    <numFmt numFmtId="189" formatCode="0.0_ "/>
    <numFmt numFmtId="190" formatCode="&quot;$&quot;#,##0.00"/>
    <numFmt numFmtId="191" formatCode="[$฿-41E]#,##0.00"/>
  </numFmts>
  <fonts count="16">
    <font>
      <sz val="11"/>
      <color theme="1"/>
      <name val="Tahoma"/>
      <charset val="134"/>
      <scheme val="minor"/>
    </font>
    <font>
      <sz val="11"/>
      <color theme="1"/>
      <name val="Tahoma"/>
      <family val="2"/>
      <scheme val="minor"/>
    </font>
    <font>
      <sz val="12"/>
      <name val="宋体"/>
      <charset val="134"/>
    </font>
    <font>
      <sz val="11"/>
      <name val="Arial"/>
      <family val="2"/>
    </font>
    <font>
      <sz val="9"/>
      <name val="宋体"/>
      <charset val="134"/>
    </font>
    <font>
      <b/>
      <sz val="10"/>
      <name val="Microsoft YaHei"/>
      <family val="2"/>
    </font>
    <font>
      <sz val="10"/>
      <name val="Microsoft YaHei"/>
      <family val="2"/>
    </font>
    <font>
      <b/>
      <sz val="11"/>
      <name val="Microsoft YaHei"/>
      <family val="2"/>
    </font>
    <font>
      <sz val="12"/>
      <name val="Microsoft YaHei"/>
      <family val="2"/>
    </font>
    <font>
      <sz val="11"/>
      <name val="Microsoft YaHei"/>
      <family val="2"/>
    </font>
    <font>
      <b/>
      <sz val="14"/>
      <name val="Microsoft YaHei"/>
      <family val="2"/>
    </font>
    <font>
      <b/>
      <sz val="18"/>
      <name val="Microsoft YaHei"/>
      <family val="2"/>
    </font>
    <font>
      <b/>
      <sz val="12"/>
      <name val="Microsoft YaHei"/>
      <family val="2"/>
    </font>
    <font>
      <b/>
      <sz val="11"/>
      <color rgb="FFFF0000"/>
      <name val="Microsoft YaHei"/>
      <family val="2"/>
    </font>
    <font>
      <sz val="10"/>
      <color theme="0" tint="-0.499984740745262"/>
      <name val="Microsoft YaHei"/>
      <family val="2"/>
    </font>
    <font>
      <sz val="11"/>
      <color theme="0" tint="-0.499984740745262"/>
      <name val="Microsoft YaHei"/>
      <family val="2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187" fontId="2" fillId="0" borderId="0" applyFont="0" applyFill="0" applyBorder="0" applyAlignment="0" applyProtection="0"/>
    <xf numFmtId="0" fontId="2" fillId="0" borderId="0"/>
    <xf numFmtId="0" fontId="3" fillId="0" borderId="0"/>
    <xf numFmtId="0" fontId="1" fillId="0" borderId="0"/>
  </cellStyleXfs>
  <cellXfs count="51">
    <xf numFmtId="0" fontId="0" fillId="0" borderId="0" xfId="0"/>
    <xf numFmtId="0" fontId="5" fillId="0" borderId="1" xfId="3" applyFont="1" applyBorder="1" applyAlignment="1">
      <alignment horizontal="center" vertical="center"/>
    </xf>
    <xf numFmtId="4" fontId="5" fillId="0" borderId="1" xfId="3" applyNumberFormat="1" applyFont="1" applyBorder="1" applyAlignment="1">
      <alignment horizontal="center" vertical="center"/>
    </xf>
    <xf numFmtId="190" fontId="5" fillId="0" borderId="1" xfId="3" applyNumberFormat="1" applyFont="1" applyBorder="1" applyAlignment="1">
      <alignment horizontal="center" vertical="center"/>
    </xf>
    <xf numFmtId="188" fontId="6" fillId="0" borderId="1" xfId="2" applyNumberFormat="1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4" fontId="6" fillId="5" borderId="1" xfId="3" applyNumberFormat="1" applyFont="1" applyFill="1" applyBorder="1" applyAlignment="1">
      <alignment horizontal="center" vertical="center"/>
    </xf>
    <xf numFmtId="4" fontId="6" fillId="2" borderId="1" xfId="2" applyNumberFormat="1" applyFont="1" applyFill="1" applyBorder="1" applyAlignment="1">
      <alignment horizontal="center" vertical="center"/>
    </xf>
    <xf numFmtId="190" fontId="6" fillId="2" borderId="1" xfId="1" applyNumberFormat="1" applyFont="1" applyFill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6" fillId="5" borderId="1" xfId="3" applyFont="1" applyFill="1" applyBorder="1" applyAlignment="1">
      <alignment horizontal="center" vertical="center"/>
    </xf>
    <xf numFmtId="190" fontId="6" fillId="5" borderId="1" xfId="2" applyNumberFormat="1" applyFont="1" applyFill="1" applyBorder="1" applyAlignment="1">
      <alignment horizontal="center" vertical="center"/>
    </xf>
    <xf numFmtId="0" fontId="5" fillId="0" borderId="1" xfId="2" applyFont="1" applyBorder="1" applyAlignment="1">
      <alignment vertical="center"/>
    </xf>
    <xf numFmtId="190" fontId="6" fillId="0" borderId="1" xfId="2" applyNumberFormat="1" applyFont="1" applyFill="1" applyBorder="1" applyAlignment="1">
      <alignment horizontal="center" vertical="center"/>
    </xf>
    <xf numFmtId="189" fontId="6" fillId="0" borderId="1" xfId="2" applyNumberFormat="1" applyFont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/>
    </xf>
    <xf numFmtId="4" fontId="6" fillId="0" borderId="1" xfId="3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5" borderId="0" xfId="0" applyFont="1" applyFill="1" applyAlignment="1">
      <alignment vertical="center"/>
    </xf>
    <xf numFmtId="0" fontId="9" fillId="0" borderId="0" xfId="0" applyFont="1" applyBorder="1" applyAlignment="1">
      <alignment vertical="center"/>
    </xf>
    <xf numFmtId="4" fontId="9" fillId="0" borderId="0" xfId="0" applyNumberFormat="1" applyFont="1" applyBorder="1" applyAlignment="1">
      <alignment vertical="center"/>
    </xf>
    <xf numFmtId="190" fontId="9" fillId="0" borderId="0" xfId="0" applyNumberFormat="1" applyFont="1" applyBorder="1" applyAlignment="1">
      <alignment vertical="center"/>
    </xf>
    <xf numFmtId="0" fontId="8" fillId="5" borderId="0" xfId="2" applyFont="1" applyFill="1" applyBorder="1" applyAlignment="1">
      <alignment horizontal="right" vertical="center"/>
    </xf>
    <xf numFmtId="4" fontId="9" fillId="0" borderId="0" xfId="0" applyNumberFormat="1" applyFont="1" applyAlignment="1">
      <alignment vertical="center"/>
    </xf>
    <xf numFmtId="190" fontId="9" fillId="0" borderId="0" xfId="0" applyNumberFormat="1" applyFont="1" applyAlignment="1">
      <alignment vertical="center"/>
    </xf>
    <xf numFmtId="10" fontId="12" fillId="5" borderId="0" xfId="2" applyNumberFormat="1" applyFont="1" applyFill="1" applyBorder="1" applyAlignment="1">
      <alignment horizontal="center" vertical="center"/>
    </xf>
    <xf numFmtId="191" fontId="8" fillId="0" borderId="0" xfId="0" applyNumberFormat="1" applyFont="1" applyBorder="1"/>
    <xf numFmtId="0" fontId="9" fillId="0" borderId="0" xfId="0" applyFont="1" applyBorder="1"/>
    <xf numFmtId="0" fontId="5" fillId="0" borderId="1" xfId="3" applyFont="1" applyBorder="1" applyAlignment="1">
      <alignment vertical="center"/>
    </xf>
    <xf numFmtId="0" fontId="6" fillId="0" borderId="1" xfId="2" applyFont="1" applyBorder="1" applyAlignment="1">
      <alignment vertical="center"/>
    </xf>
    <xf numFmtId="22" fontId="6" fillId="5" borderId="1" xfId="2" applyNumberFormat="1" applyFont="1" applyFill="1" applyBorder="1" applyAlignment="1">
      <alignment horizontal="left" vertical="center"/>
    </xf>
    <xf numFmtId="191" fontId="7" fillId="2" borderId="1" xfId="1" applyNumberFormat="1" applyFont="1" applyFill="1" applyBorder="1" applyAlignment="1">
      <alignment horizontal="center" vertical="center"/>
    </xf>
    <xf numFmtId="4" fontId="14" fillId="5" borderId="1" xfId="3" applyNumberFormat="1" applyFont="1" applyFill="1" applyBorder="1" applyAlignment="1">
      <alignment horizontal="center" vertical="center"/>
    </xf>
    <xf numFmtId="190" fontId="14" fillId="5" borderId="1" xfId="2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191" fontId="8" fillId="0" borderId="0" xfId="0" applyNumberFormat="1" applyFont="1" applyBorder="1" applyAlignment="1">
      <alignment horizontal="right"/>
    </xf>
    <xf numFmtId="0" fontId="7" fillId="0" borderId="2" xfId="3" applyFont="1" applyBorder="1" applyAlignment="1">
      <alignment horizontal="left" vertical="center"/>
    </xf>
    <xf numFmtId="0" fontId="7" fillId="0" borderId="0" xfId="3" applyFont="1" applyBorder="1" applyAlignment="1">
      <alignment horizontal="left" vertical="center"/>
    </xf>
    <xf numFmtId="0" fontId="10" fillId="4" borderId="1" xfId="3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2" fillId="0" borderId="0" xfId="2" applyFont="1" applyBorder="1" applyAlignment="1">
      <alignment horizontal="right" vertical="center"/>
    </xf>
    <xf numFmtId="0" fontId="5" fillId="0" borderId="1" xfId="3" applyFont="1" applyBorder="1" applyAlignment="1">
      <alignment horizontal="left" vertical="center"/>
    </xf>
    <xf numFmtId="188" fontId="7" fillId="2" borderId="1" xfId="2" applyNumberFormat="1" applyFont="1" applyFill="1" applyBorder="1" applyAlignment="1">
      <alignment horizontal="right" vertical="center"/>
    </xf>
    <xf numFmtId="0" fontId="8" fillId="0" borderId="2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10" fillId="4" borderId="2" xfId="3" applyFont="1" applyFill="1" applyBorder="1" applyAlignment="1">
      <alignment horizontal="center" vertical="center"/>
    </xf>
    <xf numFmtId="0" fontId="10" fillId="4" borderId="0" xfId="3" applyFont="1" applyFill="1" applyBorder="1" applyAlignment="1">
      <alignment horizontal="center" vertical="center"/>
    </xf>
  </cellXfs>
  <cellStyles count="5">
    <cellStyle name="Comma 2" xfId="1"/>
    <cellStyle name="Normal" xfId="0" builtinId="0"/>
    <cellStyle name="Normal 2" xfId="2"/>
    <cellStyle name="Normal 3" xfId="4"/>
    <cellStyle name="常规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28575</xdr:rowOff>
    </xdr:from>
    <xdr:to>
      <xdr:col>1</xdr:col>
      <xdr:colOff>0</xdr:colOff>
      <xdr:row>0</xdr:row>
      <xdr:rowOff>904875</xdr:rowOff>
    </xdr:to>
    <xdr:pic>
      <xdr:nvPicPr>
        <xdr:cNvPr id="1027" name="Picture 9" descr="asian trails_4C_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28575"/>
          <a:ext cx="28575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54"/>
  <sheetViews>
    <sheetView tabSelected="1" zoomScale="90" zoomScaleNormal="90" workbookViewId="0">
      <selection activeCell="H35" sqref="H35"/>
    </sheetView>
  </sheetViews>
  <sheetFormatPr defaultColWidth="9" defaultRowHeight="16.5"/>
  <cols>
    <col min="1" max="1" width="57.125" style="19" bestFit="1" customWidth="1"/>
    <col min="2" max="2" width="11.5" style="19" bestFit="1" customWidth="1"/>
    <col min="3" max="3" width="9.875" style="19" customWidth="1"/>
    <col min="4" max="4" width="10.5" style="25" customWidth="1"/>
    <col min="5" max="5" width="15" style="26" customWidth="1"/>
    <col min="6" max="7" width="9" style="19"/>
    <col min="8" max="8" width="12.5" style="19" customWidth="1"/>
    <col min="9" max="16384" width="9" style="19"/>
  </cols>
  <sheetData>
    <row r="1" spans="1:6" ht="76.5" customHeight="1">
      <c r="A1" s="47"/>
      <c r="B1" s="48"/>
      <c r="C1" s="48"/>
      <c r="D1" s="48"/>
      <c r="E1" s="48"/>
    </row>
    <row r="2" spans="1:6" ht="21">
      <c r="A2" s="49" t="s">
        <v>0</v>
      </c>
      <c r="B2" s="50"/>
      <c r="C2" s="50"/>
      <c r="D2" s="50"/>
      <c r="E2" s="50"/>
    </row>
    <row r="3" spans="1:6">
      <c r="A3" s="40" t="s">
        <v>11</v>
      </c>
      <c r="B3" s="41"/>
      <c r="C3" s="41"/>
      <c r="D3" s="41"/>
      <c r="E3" s="41"/>
    </row>
    <row r="4" spans="1:6">
      <c r="A4" s="40" t="s">
        <v>20</v>
      </c>
      <c r="B4" s="41"/>
      <c r="C4" s="41"/>
      <c r="D4" s="41"/>
      <c r="E4" s="41"/>
    </row>
    <row r="5" spans="1:6">
      <c r="A5" s="40" t="s">
        <v>21</v>
      </c>
      <c r="B5" s="41"/>
      <c r="C5" s="41"/>
      <c r="D5" s="41"/>
      <c r="E5" s="41"/>
    </row>
    <row r="6" spans="1:6">
      <c r="A6" s="40" t="s">
        <v>17</v>
      </c>
      <c r="B6" s="41"/>
      <c r="C6" s="41"/>
      <c r="D6" s="41"/>
      <c r="E6" s="41"/>
    </row>
    <row r="7" spans="1:6">
      <c r="A7" s="40" t="s">
        <v>13</v>
      </c>
      <c r="B7" s="41"/>
      <c r="C7" s="41"/>
      <c r="D7" s="41"/>
      <c r="E7" s="41"/>
    </row>
    <row r="8" spans="1:6">
      <c r="A8" s="40" t="s">
        <v>22</v>
      </c>
      <c r="B8" s="41"/>
      <c r="C8" s="41"/>
      <c r="D8" s="41"/>
      <c r="E8" s="41"/>
    </row>
    <row r="9" spans="1:6" ht="21">
      <c r="A9" s="42" t="s">
        <v>1</v>
      </c>
      <c r="B9" s="42"/>
      <c r="C9" s="42"/>
      <c r="D9" s="42"/>
      <c r="E9" s="42"/>
    </row>
    <row r="10" spans="1:6">
      <c r="A10" s="30" t="s">
        <v>23</v>
      </c>
      <c r="B10" s="1" t="s">
        <v>7</v>
      </c>
      <c r="C10" s="1" t="s">
        <v>8</v>
      </c>
      <c r="D10" s="2" t="s">
        <v>9</v>
      </c>
      <c r="E10" s="3" t="s">
        <v>5</v>
      </c>
    </row>
    <row r="11" spans="1:6">
      <c r="A11" s="45" t="s">
        <v>19</v>
      </c>
      <c r="B11" s="45"/>
      <c r="C11" s="45"/>
      <c r="D11" s="45"/>
      <c r="E11" s="45"/>
    </row>
    <row r="12" spans="1:6">
      <c r="A12" s="17" t="s">
        <v>24</v>
      </c>
      <c r="B12" s="18">
        <v>1</v>
      </c>
      <c r="C12" s="18">
        <v>9</v>
      </c>
      <c r="D12" s="6">
        <v>37</v>
      </c>
      <c r="E12" s="11">
        <f>D12*C12*B12</f>
        <v>333</v>
      </c>
    </row>
    <row r="13" spans="1:6">
      <c r="A13" s="17" t="s">
        <v>25</v>
      </c>
      <c r="B13" s="18">
        <v>1</v>
      </c>
      <c r="C13" s="18">
        <v>9</v>
      </c>
      <c r="D13" s="6">
        <v>34</v>
      </c>
      <c r="E13" s="11">
        <f>D13*C13*B13</f>
        <v>306</v>
      </c>
    </row>
    <row r="14" spans="1:6">
      <c r="A14" s="17" t="s">
        <v>26</v>
      </c>
      <c r="B14" s="18">
        <v>1</v>
      </c>
      <c r="C14" s="18">
        <v>9</v>
      </c>
      <c r="D14" s="6">
        <v>26</v>
      </c>
      <c r="E14" s="11">
        <f>D14*C14*B14</f>
        <v>234</v>
      </c>
    </row>
    <row r="15" spans="1:6" s="20" customFormat="1">
      <c r="A15" s="31"/>
      <c r="B15" s="4"/>
      <c r="C15" s="5"/>
      <c r="D15" s="7" t="s">
        <v>2</v>
      </c>
      <c r="E15" s="8">
        <f>SUM(E12:E14)</f>
        <v>873</v>
      </c>
      <c r="F15" s="19"/>
    </row>
    <row r="16" spans="1:6">
      <c r="A16" s="45" t="s">
        <v>12</v>
      </c>
      <c r="B16" s="45"/>
      <c r="C16" s="45"/>
      <c r="D16" s="45"/>
      <c r="E16" s="45"/>
    </row>
    <row r="17" spans="1:6">
      <c r="A17" s="17" t="s">
        <v>27</v>
      </c>
      <c r="B17" s="18">
        <v>3</v>
      </c>
      <c r="C17" s="18">
        <v>1</v>
      </c>
      <c r="D17" s="6">
        <v>200</v>
      </c>
      <c r="E17" s="11">
        <f>D17*C17*B17</f>
        <v>600</v>
      </c>
    </row>
    <row r="18" spans="1:6" s="36" customFormat="1">
      <c r="A18" s="37" t="s">
        <v>14</v>
      </c>
      <c r="B18" s="38">
        <v>0</v>
      </c>
      <c r="C18" s="38">
        <v>1</v>
      </c>
      <c r="D18" s="34">
        <v>20</v>
      </c>
      <c r="E18" s="35">
        <f>D18*C18*B18</f>
        <v>0</v>
      </c>
    </row>
    <row r="19" spans="1:6" s="20" customFormat="1">
      <c r="A19" s="31"/>
      <c r="B19" s="4"/>
      <c r="C19" s="5"/>
      <c r="D19" s="7" t="s">
        <v>2</v>
      </c>
      <c r="E19" s="8">
        <f>SUM(E17:E18)</f>
        <v>600</v>
      </c>
      <c r="F19" s="19"/>
    </row>
    <row r="20" spans="1:6">
      <c r="A20" s="12" t="s">
        <v>3</v>
      </c>
      <c r="B20" s="1"/>
      <c r="C20" s="1"/>
      <c r="D20" s="2"/>
      <c r="E20" s="13"/>
    </row>
    <row r="21" spans="1:6">
      <c r="A21" s="32" t="s">
        <v>18</v>
      </c>
      <c r="B21" s="10">
        <v>3</v>
      </c>
      <c r="C21" s="10">
        <v>1</v>
      </c>
      <c r="D21" s="6">
        <v>100</v>
      </c>
      <c r="E21" s="11">
        <f>D21*C21*B21</f>
        <v>300</v>
      </c>
      <c r="F21" s="20"/>
    </row>
    <row r="22" spans="1:6">
      <c r="A22" s="32" t="s">
        <v>10</v>
      </c>
      <c r="B22" s="10">
        <v>3</v>
      </c>
      <c r="C22" s="10">
        <v>9</v>
      </c>
      <c r="D22" s="6">
        <v>2</v>
      </c>
      <c r="E22" s="11">
        <f>D22*C22*B22</f>
        <v>54</v>
      </c>
    </row>
    <row r="23" spans="1:6" s="20" customFormat="1">
      <c r="A23" s="31"/>
      <c r="B23" s="14"/>
      <c r="C23" s="15"/>
      <c r="D23" s="7" t="s">
        <v>2</v>
      </c>
      <c r="E23" s="8">
        <f>SUM(E21:E22)</f>
        <v>354</v>
      </c>
      <c r="F23" s="19"/>
    </row>
    <row r="24" spans="1:6">
      <c r="A24" s="12" t="s">
        <v>4</v>
      </c>
      <c r="B24" s="9"/>
      <c r="C24" s="9"/>
      <c r="D24" s="16"/>
      <c r="E24" s="13"/>
    </row>
    <row r="25" spans="1:6">
      <c r="A25" s="31" t="s">
        <v>16</v>
      </c>
      <c r="B25" s="9">
        <v>6</v>
      </c>
      <c r="C25" s="9">
        <v>9</v>
      </c>
      <c r="D25" s="6">
        <v>0.5</v>
      </c>
      <c r="E25" s="13">
        <f>D25*C25*B25</f>
        <v>27</v>
      </c>
    </row>
    <row r="26" spans="1:6">
      <c r="A26" s="31" t="s">
        <v>15</v>
      </c>
      <c r="B26" s="9">
        <v>1</v>
      </c>
      <c r="C26" s="9">
        <v>1</v>
      </c>
      <c r="D26" s="6">
        <v>20</v>
      </c>
      <c r="E26" s="13">
        <f>D26*C26*B26</f>
        <v>20</v>
      </c>
    </row>
    <row r="27" spans="1:6">
      <c r="A27" s="31"/>
      <c r="B27" s="9"/>
      <c r="C27" s="9"/>
      <c r="D27" s="7" t="s">
        <v>2</v>
      </c>
      <c r="E27" s="8">
        <f>SUM(E25:E26)</f>
        <v>47</v>
      </c>
    </row>
    <row r="28" spans="1:6">
      <c r="A28" s="46" t="s">
        <v>6</v>
      </c>
      <c r="B28" s="46"/>
      <c r="C28" s="46"/>
      <c r="D28" s="46"/>
      <c r="E28" s="33">
        <f>E27+E23+E19+E15</f>
        <v>1874</v>
      </c>
    </row>
    <row r="29" spans="1:6" ht="18">
      <c r="A29" s="44"/>
      <c r="B29" s="44"/>
      <c r="C29" s="44"/>
      <c r="D29" s="44"/>
      <c r="E29" s="27"/>
    </row>
    <row r="30" spans="1:6">
      <c r="A30" s="21"/>
      <c r="B30" s="21"/>
      <c r="C30" s="21"/>
      <c r="D30" s="22"/>
      <c r="E30" s="23"/>
    </row>
    <row r="31" spans="1:6">
      <c r="A31" s="21"/>
      <c r="B31" s="21"/>
      <c r="C31" s="21"/>
      <c r="D31" s="22"/>
      <c r="E31" s="23"/>
    </row>
    <row r="32" spans="1:6" ht="24.75">
      <c r="A32" s="43"/>
      <c r="B32" s="43"/>
      <c r="C32" s="43"/>
      <c r="D32" s="43"/>
      <c r="E32" s="43"/>
    </row>
    <row r="33" spans="1:5" ht="29.25" customHeight="1">
      <c r="A33" s="24"/>
      <c r="B33" s="39"/>
      <c r="C33" s="39"/>
      <c r="D33" s="28"/>
      <c r="E33" s="28"/>
    </row>
    <row r="34" spans="1:5" ht="17.25">
      <c r="A34" s="24"/>
      <c r="B34" s="39"/>
      <c r="C34" s="39"/>
      <c r="D34" s="28"/>
      <c r="E34" s="28"/>
    </row>
    <row r="35" spans="1:5" ht="17.25">
      <c r="A35" s="24"/>
      <c r="B35" s="39"/>
      <c r="C35" s="39"/>
      <c r="D35" s="28"/>
      <c r="E35" s="28"/>
    </row>
    <row r="36" spans="1:5" ht="17.25">
      <c r="A36" s="24"/>
      <c r="B36" s="39"/>
      <c r="C36" s="39"/>
      <c r="D36" s="28"/>
      <c r="E36" s="28"/>
    </row>
    <row r="37" spans="1:5">
      <c r="A37" s="29"/>
      <c r="B37" s="29"/>
      <c r="C37" s="29"/>
      <c r="D37" s="29"/>
      <c r="E37" s="29"/>
    </row>
    <row r="38" spans="1:5">
      <c r="A38" s="29"/>
      <c r="B38" s="29"/>
      <c r="C38" s="29"/>
      <c r="D38" s="29"/>
      <c r="E38" s="29"/>
    </row>
    <row r="39" spans="1:5">
      <c r="A39" s="29"/>
      <c r="B39" s="29"/>
      <c r="C39" s="29"/>
      <c r="D39" s="29"/>
      <c r="E39" s="29"/>
    </row>
    <row r="40" spans="1:5">
      <c r="A40" s="29"/>
      <c r="B40" s="29"/>
      <c r="C40" s="29"/>
      <c r="D40" s="29"/>
      <c r="E40" s="29"/>
    </row>
    <row r="41" spans="1:5">
      <c r="A41" s="29"/>
      <c r="B41" s="29"/>
      <c r="C41" s="29"/>
      <c r="D41" s="29"/>
      <c r="E41" s="29"/>
    </row>
    <row r="42" spans="1:5">
      <c r="A42" s="29"/>
      <c r="B42" s="29"/>
      <c r="C42" s="29"/>
      <c r="D42" s="29"/>
      <c r="E42" s="29"/>
    </row>
    <row r="43" spans="1:5">
      <c r="A43" s="29"/>
      <c r="B43" s="29"/>
      <c r="C43" s="29"/>
      <c r="D43" s="29"/>
      <c r="E43" s="29"/>
    </row>
    <row r="44" spans="1:5">
      <c r="A44" s="29"/>
      <c r="B44" s="29"/>
      <c r="C44" s="29"/>
      <c r="D44" s="29"/>
      <c r="E44" s="29"/>
    </row>
    <row r="45" spans="1:5">
      <c r="A45" s="29"/>
      <c r="B45" s="29"/>
      <c r="C45" s="29"/>
      <c r="D45" s="29"/>
      <c r="E45" s="29"/>
    </row>
    <row r="46" spans="1:5">
      <c r="A46" s="29"/>
      <c r="B46" s="29"/>
      <c r="C46" s="29"/>
      <c r="D46" s="29"/>
      <c r="E46" s="29"/>
    </row>
    <row r="47" spans="1:5">
      <c r="A47" s="29"/>
      <c r="B47" s="29"/>
      <c r="C47" s="29"/>
      <c r="D47" s="29"/>
      <c r="E47" s="29"/>
    </row>
    <row r="48" spans="1:5">
      <c r="A48" s="29"/>
      <c r="B48" s="29"/>
      <c r="C48" s="29"/>
      <c r="D48" s="29"/>
      <c r="E48" s="29"/>
    </row>
    <row r="49" spans="1:5">
      <c r="A49" s="29"/>
      <c r="B49" s="29"/>
      <c r="C49" s="29"/>
      <c r="D49" s="29"/>
      <c r="E49" s="29"/>
    </row>
    <row r="50" spans="1:5">
      <c r="A50" s="29"/>
      <c r="B50" s="29"/>
      <c r="C50" s="29"/>
      <c r="D50" s="29"/>
      <c r="E50" s="29"/>
    </row>
    <row r="51" spans="1:5">
      <c r="A51" s="29"/>
      <c r="B51" s="29"/>
      <c r="C51" s="29"/>
      <c r="D51" s="29"/>
      <c r="E51" s="29"/>
    </row>
    <row r="52" spans="1:5">
      <c r="A52" s="29"/>
      <c r="B52" s="29"/>
      <c r="C52" s="29"/>
      <c r="D52" s="29"/>
      <c r="E52" s="29"/>
    </row>
    <row r="53" spans="1:5">
      <c r="A53" s="21"/>
      <c r="B53" s="21"/>
      <c r="C53" s="21"/>
      <c r="D53" s="22"/>
      <c r="E53" s="23"/>
    </row>
    <row r="54" spans="1:5">
      <c r="A54" s="21"/>
      <c r="B54" s="21"/>
      <c r="C54" s="21"/>
      <c r="D54" s="22"/>
      <c r="E54" s="23"/>
    </row>
  </sheetData>
  <mergeCells count="18">
    <mergeCell ref="A1:E1"/>
    <mergeCell ref="A3:E3"/>
    <mergeCell ref="A4:E4"/>
    <mergeCell ref="A5:E5"/>
    <mergeCell ref="A6:E6"/>
    <mergeCell ref="A2:E2"/>
    <mergeCell ref="B35:C35"/>
    <mergeCell ref="B36:C36"/>
    <mergeCell ref="A7:E7"/>
    <mergeCell ref="A8:E8"/>
    <mergeCell ref="A9:E9"/>
    <mergeCell ref="A32:E32"/>
    <mergeCell ref="A29:D29"/>
    <mergeCell ref="A16:E16"/>
    <mergeCell ref="A28:D28"/>
    <mergeCell ref="B33:C33"/>
    <mergeCell ref="B34:C34"/>
    <mergeCell ref="A11:E11"/>
  </mergeCells>
  <phoneticPr fontId="4" type="noConversion"/>
  <pageMargins left="0.25" right="0.25" top="0.75" bottom="0.75" header="0.3" footer="0.3"/>
  <pageSetup paperSize="9" scale="8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BKK</vt:lpstr>
      <vt:lpstr>Sheet1</vt:lpstr>
      <vt:lpstr>BKK!Print_Area</vt:lpstr>
    </vt:vector>
  </TitlesOfParts>
  <Company>Kuoni Travel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Ren, Chen</dc:creator>
  <cp:lastModifiedBy>Wenrui Li</cp:lastModifiedBy>
  <cp:lastPrinted>2018-11-05T03:48:30Z</cp:lastPrinted>
  <dcterms:created xsi:type="dcterms:W3CDTF">2012-05-03T11:40:27Z</dcterms:created>
  <dcterms:modified xsi:type="dcterms:W3CDTF">2018-11-05T03:52:28Z</dcterms:modified>
</cp:coreProperties>
</file>