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<sst xmlns="http://schemas.openxmlformats.org/spreadsheetml/2006/main" count="96">
  <si>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</si>
  <si>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团号：HMJB-190902-HCZ294</t>
  </si>
  <si>
    <t>会议日期：9月2日-3日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</si>
  <si>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</si>
  <si>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</si>
  <si>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</si>
  <si>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</si>
  <si>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</si>
  <si>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</si>
  <si>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</si>
  <si>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</si>
  <si>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</si>
  <si>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</si>
  <si>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</si>
  <si>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</si>
  <si>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</si>
  <si>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</si>
  <si>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</si>
  <si>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</si>
  <si>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</si>
  <si>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</si>
  <si>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</si>
  <si>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</si>
  <si>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</si>
  <si>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</si>
  <si>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</si>
  <si>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</si>
  <si>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</si>
  <si>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</si>
  <si>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</si>
  <si>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</si>
  <si>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</si>
  <si>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</si>
  <si>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</si>
  <si>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</si>
  <si>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</si>
  <si>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</si>
  <si>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</si>
  <si>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</si>
  <si>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</si>
  <si>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</si>
  <si>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</si>
  <si>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客户要求会场设备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</si>
  <si>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</si>
  <si>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</si>
  <si>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</si>
  <si>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</si>
  <si>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</si>
  <si>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</si>
  <si>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</si>
  <si>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借款人：曹园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</si>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</sst>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#,##0.00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2" fillId="10" borderId="17" applyNumberFormat="0" applyAlignment="0" applyProtection="0">
      <alignment vertical="center"/>
    </xf>
    <xf numFmtId="0" fontId="26" fillId="25" borderId="22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topLeftCell="A52" workbookViewId="0">
      <selection activeCell="B62" sqref="B62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6" max="6" width="12.1083333333333" customWidth="1"/>
    <col min="8" max="8" width="11.7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2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>C17*D17</f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3">SUM(D17)</f>
        <v>0</v>
      </c>
      <c r="E21" s="72">
        <f t="shared" si="3"/>
        <v>0</v>
      </c>
      <c r="F21" s="72">
        <f>SUM(F17:F20)</f>
        <v>0</v>
      </c>
      <c r="G21" s="72">
        <f t="shared" ref="G21:H21" si="4">SUM(G17:G20)</f>
        <v>0</v>
      </c>
      <c r="H21" s="72">
        <f t="shared" si="4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>C22*D22</f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5">SUM(D22)</f>
        <v>0</v>
      </c>
      <c r="E24" s="72">
        <f t="shared" si="5"/>
        <v>0</v>
      </c>
      <c r="F24" s="72">
        <f>SUM(F22:F23)</f>
        <v>0</v>
      </c>
      <c r="G24" s="72">
        <f t="shared" ref="G24:H24" si="6">SUM(G22:G23)</f>
        <v>0</v>
      </c>
      <c r="H24" s="72">
        <f t="shared" si="6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>C25*D25</f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7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8">SUM(D25)</f>
        <v>0</v>
      </c>
      <c r="E27" s="72">
        <f t="shared" si="8"/>
        <v>0</v>
      </c>
      <c r="F27" s="72">
        <f>SUM(F25:F26)</f>
        <v>0</v>
      </c>
      <c r="G27" s="72">
        <f>SUM(G25:G26)</f>
        <v>0</v>
      </c>
      <c r="H27" s="72">
        <f t="shared" ref="H27" si="9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>C28*D28</f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0">SUM(D28)</f>
        <v>0</v>
      </c>
      <c r="E32" s="72">
        <f t="shared" si="10"/>
        <v>0</v>
      </c>
      <c r="F32" s="72">
        <f>SUM(F28:F31)</f>
        <v>0</v>
      </c>
      <c r="G32" s="72">
        <f t="shared" ref="G32:H32" si="11">SUM(G28:G31)</f>
        <v>0</v>
      </c>
      <c r="H32" s="72">
        <f t="shared" si="11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>C33*D33</f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2">SUM(D33)</f>
        <v>0</v>
      </c>
      <c r="E37" s="72">
        <f t="shared" si="12"/>
        <v>0</v>
      </c>
      <c r="F37" s="72">
        <f>SUM(F33:F36)</f>
        <v>0</v>
      </c>
      <c r="G37" s="72">
        <f t="shared" ref="G37:H37" si="13">SUM(G33:G36)</f>
        <v>0</v>
      </c>
      <c r="H37" s="72">
        <f t="shared" si="13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>C38*D38</f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4">SUM(D38)</f>
        <v>0</v>
      </c>
      <c r="E40" s="72">
        <f t="shared" si="14"/>
        <v>0</v>
      </c>
      <c r="F40" s="72">
        <f>SUM(F38:F39)</f>
        <v>0</v>
      </c>
      <c r="G40" s="72">
        <f t="shared" ref="G40:H40" si="15">SUM(G38:G39)</f>
        <v>0</v>
      </c>
      <c r="H40" s="72">
        <f t="shared" si="15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>C41*D41</f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6">SUM(D41)</f>
        <v>0</v>
      </c>
      <c r="E44" s="72">
        <f t="shared" si="16"/>
        <v>0</v>
      </c>
      <c r="F44" s="72">
        <f>SUM(F41:F43)</f>
        <v>0</v>
      </c>
      <c r="G44" s="72">
        <f t="shared" ref="G44:H44" si="17">SUM(G41:G43)</f>
        <v>0</v>
      </c>
      <c r="H44" s="72">
        <f t="shared" si="17"/>
        <v>0</v>
      </c>
      <c r="I44" s="92"/>
      <c r="J44" s="93"/>
    </row>
    <row r="45" customHeight="1" spans="1:10">
      <c r="A45" s="73">
        <v>10</v>
      </c>
      <c r="B45" s="67" t="s">
        <v>41</v>
      </c>
      <c r="C45" s="68"/>
      <c r="D45" s="69">
        <v>1</v>
      </c>
      <c r="E45" s="68">
        <f>C45*D45</f>
        <v>0</v>
      </c>
      <c r="F45" s="68">
        <v>2969</v>
      </c>
      <c r="G45" s="68">
        <v>0</v>
      </c>
      <c r="H45" s="68">
        <f>F45+G45</f>
        <v>2969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8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8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8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8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8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8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19">SUM(D45)</f>
        <v>1</v>
      </c>
      <c r="E52" s="72">
        <f t="shared" si="19"/>
        <v>0</v>
      </c>
      <c r="F52" s="72">
        <f>SUM(F45:F51)</f>
        <v>2969</v>
      </c>
      <c r="G52" s="72">
        <f t="shared" ref="G52:H52" si="20">SUM(G45:G51)</f>
        <v>0</v>
      </c>
      <c r="H52" s="72">
        <f t="shared" si="20"/>
        <v>2969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1">SUM(D52,D44,D40,D37,D32,D27,D24,D21,D16,D13)</f>
        <v>1</v>
      </c>
      <c r="E53" s="72">
        <f t="shared" si="21"/>
        <v>0</v>
      </c>
      <c r="F53" s="72">
        <f t="shared" si="21"/>
        <v>2969</v>
      </c>
      <c r="G53" s="72">
        <f t="shared" si="21"/>
        <v>0</v>
      </c>
      <c r="H53" s="72">
        <f t="shared" si="21"/>
        <v>2969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0</v>
      </c>
      <c r="B58" s="84"/>
      <c r="C58" s="84">
        <f>H53</f>
        <v>2969</v>
      </c>
      <c r="D58" s="84"/>
      <c r="E58" s="84">
        <f>F53</f>
        <v>2969</v>
      </c>
      <c r="F58" s="84"/>
      <c r="G58" s="84">
        <f>G53</f>
        <v>0</v>
      </c>
      <c r="H58" s="84"/>
      <c r="I58" s="102">
        <f>A58-C58</f>
        <v>-2969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1"/>
      <c r="J8" s="16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3"/>
      <c r="J11" s="44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233</v>
      </c>
      <c r="H12" s="26">
        <v>233</v>
      </c>
      <c r="I12" s="43"/>
      <c r="J12" s="44"/>
      <c r="K12" s="45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800</v>
      </c>
      <c r="H13" s="26">
        <v>800</v>
      </c>
      <c r="I13" s="43"/>
      <c r="J13" s="44"/>
      <c r="K13" s="45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71</v>
      </c>
      <c r="H14" s="26">
        <v>71</v>
      </c>
      <c r="I14" s="43"/>
      <c r="J14" s="44"/>
      <c r="K14" s="45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87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">
        <v>88</v>
      </c>
      <c r="K29" s="38"/>
    </row>
    <row r="30" ht="20.1" customHeight="1" spans="2:11">
      <c r="B30" s="8"/>
      <c r="C30" s="9"/>
      <c r="D30" s="10" t="s">
        <v>63</v>
      </c>
      <c r="E30" s="10"/>
      <c r="F30" s="11" t="s">
        <v>64</v>
      </c>
      <c r="G30" s="11"/>
      <c r="H30" s="10" t="s">
        <v>65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66</v>
      </c>
      <c r="I31" s="41"/>
      <c r="J31" s="51" t="s">
        <v>67</v>
      </c>
      <c r="K31" s="52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3" t="s">
        <v>60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93</v>
      </c>
    </row>
    <row r="35" ht="20.1" customHeight="1" spans="2:11">
      <c r="B35" s="28">
        <v>2</v>
      </c>
      <c r="C35" s="28"/>
      <c r="D35" s="33" t="s">
        <v>60</v>
      </c>
      <c r="E35" s="34" t="s">
        <v>94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95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2019-09-12T03:14:53Z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